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96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Sheet2!$A$1:$P$185</definedName>
  </definedNames>
  <calcPr calcId="125725"/>
</workbook>
</file>

<file path=xl/calcChain.xml><?xml version="1.0" encoding="utf-8"?>
<calcChain xmlns="http://schemas.openxmlformats.org/spreadsheetml/2006/main">
  <c r="J84" i="2"/>
  <c r="J77"/>
  <c r="J154" l="1"/>
  <c r="J153"/>
  <c r="J155"/>
  <c r="J156"/>
  <c r="J76"/>
  <c r="J75"/>
  <c r="J169" l="1"/>
  <c r="I169"/>
  <c r="H169"/>
  <c r="G169"/>
  <c r="F169"/>
  <c r="J168"/>
  <c r="J167"/>
  <c r="J166"/>
  <c r="I164" l="1"/>
  <c r="I171" s="1"/>
  <c r="H164"/>
  <c r="H171" s="1"/>
  <c r="G164"/>
  <c r="G171" s="1"/>
  <c r="F164"/>
  <c r="F171" s="1"/>
  <c r="I121"/>
  <c r="H121"/>
  <c r="G121"/>
  <c r="F121"/>
  <c r="I79"/>
  <c r="H79"/>
  <c r="G79"/>
  <c r="F79"/>
  <c r="J160"/>
  <c r="J161"/>
  <c r="J98" l="1"/>
  <c r="J152"/>
  <c r="J162"/>
  <c r="J158"/>
  <c r="J132"/>
  <c r="J123"/>
  <c r="J124"/>
  <c r="J137"/>
  <c r="J129"/>
  <c r="J148"/>
  <c r="J131"/>
  <c r="J159"/>
  <c r="J157"/>
  <c r="J125"/>
  <c r="J138"/>
  <c r="J142"/>
  <c r="J128"/>
  <c r="J141"/>
  <c r="J143"/>
  <c r="J135"/>
  <c r="J134"/>
  <c r="J127"/>
  <c r="J146"/>
  <c r="J126"/>
  <c r="J133"/>
  <c r="J150"/>
  <c r="J139"/>
  <c r="J130"/>
  <c r="J136"/>
  <c r="J147"/>
  <c r="J145"/>
  <c r="J149"/>
  <c r="J144"/>
  <c r="J116"/>
  <c r="J119"/>
  <c r="J114"/>
  <c r="J118"/>
  <c r="J117"/>
  <c r="J113"/>
  <c r="J115"/>
  <c r="J108"/>
  <c r="J107"/>
  <c r="J96"/>
  <c r="J95"/>
  <c r="J109"/>
  <c r="J111"/>
  <c r="J106"/>
  <c r="J92"/>
  <c r="J88"/>
  <c r="J103"/>
  <c r="J102"/>
  <c r="J104"/>
  <c r="J97"/>
  <c r="J85"/>
  <c r="J94"/>
  <c r="J100"/>
  <c r="J87"/>
  <c r="J101"/>
  <c r="J93"/>
  <c r="J105"/>
  <c r="J110"/>
  <c r="J99"/>
  <c r="J89"/>
  <c r="J86"/>
  <c r="J91"/>
  <c r="J90"/>
  <c r="J73"/>
  <c r="J72"/>
  <c r="J71"/>
  <c r="J70"/>
  <c r="J164" l="1"/>
  <c r="J121"/>
  <c r="J74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13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2"/>
  <c r="J11"/>
  <c r="J10"/>
  <c r="J9"/>
  <c r="J8"/>
  <c r="J7"/>
  <c r="J6"/>
  <c r="J5"/>
  <c r="J4"/>
  <c r="J171" l="1"/>
  <c r="J79"/>
  <c r="D7" i="1"/>
  <c r="L7" l="1"/>
</calcChain>
</file>

<file path=xl/sharedStrings.xml><?xml version="1.0" encoding="utf-8"?>
<sst xmlns="http://schemas.openxmlformats.org/spreadsheetml/2006/main" count="945" uniqueCount="274">
  <si>
    <r>
      <rPr>
        <sz val="12"/>
        <color rgb="FFFF0000"/>
        <rFont val="ＭＳ Ｐゴシック"/>
        <family val="3"/>
        <charset val="128"/>
        <scheme val="minor"/>
      </rPr>
      <t>エントリー締め切り　２０１５年１月１６日（金）</t>
    </r>
    <r>
      <rPr>
        <sz val="12"/>
        <color theme="1"/>
        <rFont val="ＭＳ Ｐゴシック"/>
        <family val="3"/>
        <charset val="128"/>
        <scheme val="minor"/>
      </rPr>
      <t>，　最終（レイト）エントリー締め切り　２０１５年１月２２日（木）</t>
    </r>
    <rPh sb="5" eb="6">
      <t>シ</t>
    </rPh>
    <rPh sb="7" eb="8">
      <t>キ</t>
    </rPh>
    <rPh sb="14" eb="15">
      <t>ネン</t>
    </rPh>
    <rPh sb="16" eb="17">
      <t>ガツ</t>
    </rPh>
    <rPh sb="19" eb="20">
      <t>ニチ</t>
    </rPh>
    <rPh sb="21" eb="22">
      <t>キン</t>
    </rPh>
    <rPh sb="25" eb="27">
      <t>サイシュウ</t>
    </rPh>
    <rPh sb="37" eb="38">
      <t>シ</t>
    </rPh>
    <rPh sb="39" eb="40">
      <t>キ</t>
    </rPh>
    <rPh sb="46" eb="47">
      <t>ネン</t>
    </rPh>
    <rPh sb="48" eb="49">
      <t>ガツ</t>
    </rPh>
    <rPh sb="51" eb="52">
      <t>ニチ</t>
    </rPh>
    <rPh sb="53" eb="54">
      <t>モク</t>
    </rPh>
    <phoneticPr fontId="1"/>
  </si>
  <si>
    <t>プロ部門</t>
    <rPh sb="2" eb="4">
      <t>ブモン</t>
    </rPh>
    <phoneticPr fontId="1"/>
  </si>
  <si>
    <t>オープン</t>
    <phoneticPr fontId="1"/>
  </si>
  <si>
    <t>マスター</t>
    <phoneticPr fontId="1"/>
  </si>
  <si>
    <t>Ｇマスター</t>
    <phoneticPr fontId="1"/>
  </si>
  <si>
    <t>レディース</t>
    <phoneticPr fontId="1"/>
  </si>
  <si>
    <t>Ｇマスターレディース</t>
    <phoneticPr fontId="1"/>
  </si>
  <si>
    <t>アマチュア部門</t>
    <rPh sb="5" eb="7">
      <t>ブモン</t>
    </rPh>
    <phoneticPr fontId="1"/>
  </si>
  <si>
    <t>シニアグランドマスター</t>
    <phoneticPr fontId="1"/>
  </si>
  <si>
    <t>アドバンスオープン</t>
    <phoneticPr fontId="1"/>
  </si>
  <si>
    <t>アドバンスレディース</t>
    <phoneticPr fontId="1"/>
  </si>
  <si>
    <t>マスターレディース</t>
    <phoneticPr fontId="1"/>
  </si>
  <si>
    <t>ＳＧマスター</t>
    <phoneticPr fontId="1"/>
  </si>
  <si>
    <t>ＳＧマスターレディース</t>
    <phoneticPr fontId="1"/>
  </si>
  <si>
    <t>レジェンド</t>
    <phoneticPr fontId="1"/>
  </si>
  <si>
    <t>レジェンドレディース</t>
    <phoneticPr fontId="1"/>
  </si>
  <si>
    <t>ジュニアＵ１０</t>
    <phoneticPr fontId="1"/>
  </si>
  <si>
    <t>ジュニアＵ１０レディース</t>
    <phoneticPr fontId="1"/>
  </si>
  <si>
    <t>ジュニアＵ１３</t>
    <phoneticPr fontId="1"/>
  </si>
  <si>
    <t>ジュニアＵ１３レディース</t>
    <phoneticPr fontId="1"/>
  </si>
  <si>
    <t>ジュニアＵ１６</t>
    <phoneticPr fontId="1"/>
  </si>
  <si>
    <t>ジュニアＵ１６レディース</t>
    <phoneticPr fontId="1"/>
  </si>
  <si>
    <t>ジュニアＵ１９</t>
    <phoneticPr fontId="1"/>
  </si>
  <si>
    <t>ジュニアＵ１９レディース</t>
    <phoneticPr fontId="1"/>
  </si>
  <si>
    <t>参加者名</t>
    <rPh sb="0" eb="4">
      <t>サンカシャメイ</t>
    </rPh>
    <phoneticPr fontId="1"/>
  </si>
  <si>
    <t>Ｎａｍｅ</t>
    <phoneticPr fontId="1"/>
  </si>
  <si>
    <t>都道府県</t>
    <rPh sb="0" eb="4">
      <t>トドウフケン</t>
    </rPh>
    <phoneticPr fontId="1"/>
  </si>
  <si>
    <t>オープン</t>
    <phoneticPr fontId="1"/>
  </si>
  <si>
    <t>マスター</t>
    <phoneticPr fontId="1"/>
  </si>
  <si>
    <t>グランドマスター</t>
    <phoneticPr fontId="1"/>
  </si>
  <si>
    <t>レディース</t>
    <phoneticPr fontId="1"/>
  </si>
  <si>
    <t>アドバンスオープン</t>
    <phoneticPr fontId="1"/>
  </si>
  <si>
    <t>アドバンスレディース</t>
    <phoneticPr fontId="1"/>
  </si>
  <si>
    <t>マスターレディース</t>
    <phoneticPr fontId="1"/>
  </si>
  <si>
    <t>シニアグランドマスター</t>
    <phoneticPr fontId="1"/>
  </si>
  <si>
    <t>渡　正昭</t>
    <rPh sb="0" eb="1">
      <t>ワタリ</t>
    </rPh>
    <rPh sb="2" eb="4">
      <t>マサアキ</t>
    </rPh>
    <phoneticPr fontId="1"/>
  </si>
  <si>
    <t>Ｍａｓａａｋｉ　Ｗａｔａｒｉ</t>
    <phoneticPr fontId="1"/>
  </si>
  <si>
    <t>茨城</t>
    <rPh sb="0" eb="2">
      <t>イバラギ</t>
    </rPh>
    <phoneticPr fontId="1"/>
  </si>
  <si>
    <t>藤本　博行</t>
    <rPh sb="0" eb="2">
      <t>フジモト</t>
    </rPh>
    <rPh sb="3" eb="5">
      <t>ヒロユキ</t>
    </rPh>
    <phoneticPr fontId="1"/>
  </si>
  <si>
    <t>Ｈｉｒｏｙｕｋｉ　Ｆｕｊｉｍｏｔｏ</t>
    <phoneticPr fontId="1"/>
  </si>
  <si>
    <t>山口</t>
    <rPh sb="0" eb="2">
      <t>ヤマグチ</t>
    </rPh>
    <phoneticPr fontId="1"/>
  </si>
  <si>
    <t>大島　達也</t>
    <rPh sb="0" eb="2">
      <t>オオシマ</t>
    </rPh>
    <rPh sb="3" eb="5">
      <t>タツヤ</t>
    </rPh>
    <phoneticPr fontId="1"/>
  </si>
  <si>
    <t>木宮　秀生</t>
    <rPh sb="0" eb="2">
      <t>キミヤ</t>
    </rPh>
    <rPh sb="3" eb="5">
      <t>シュウセイ</t>
    </rPh>
    <phoneticPr fontId="1"/>
  </si>
  <si>
    <t>東京</t>
    <rPh sb="0" eb="2">
      <t>トウキョウ</t>
    </rPh>
    <phoneticPr fontId="1"/>
  </si>
  <si>
    <t>江原　隆夫</t>
    <rPh sb="0" eb="2">
      <t>エハラ</t>
    </rPh>
    <rPh sb="3" eb="5">
      <t>タカオ</t>
    </rPh>
    <phoneticPr fontId="1"/>
  </si>
  <si>
    <t>Ｔａｋａｏ　Ｅｈａｒａ</t>
    <phoneticPr fontId="1"/>
  </si>
  <si>
    <t>木宮　玲子</t>
    <rPh sb="0" eb="2">
      <t>キノミヤ</t>
    </rPh>
    <rPh sb="3" eb="5">
      <t>レイコ</t>
    </rPh>
    <phoneticPr fontId="1"/>
  </si>
  <si>
    <t>Ｒｅｉｋｏ　Ｋｉｎｏｍｉｙａ</t>
    <phoneticPr fontId="1"/>
  </si>
  <si>
    <t>梶山　学</t>
    <rPh sb="0" eb="2">
      <t>カジヤマ</t>
    </rPh>
    <rPh sb="3" eb="4">
      <t>マナブ</t>
    </rPh>
    <phoneticPr fontId="1"/>
  </si>
  <si>
    <t>川﨑　広道</t>
    <rPh sb="0" eb="2">
      <t>カワサキ</t>
    </rPh>
    <rPh sb="3" eb="5">
      <t>ヒロミチ</t>
    </rPh>
    <phoneticPr fontId="1"/>
  </si>
  <si>
    <t>Ｈｉｒｏｍｉｃｈｉ Ｋａｗａｓａｋｉ</t>
    <phoneticPr fontId="1"/>
  </si>
  <si>
    <t>Ｍａｎａｂｕ Ｋａｊｉｙａｍａ</t>
    <phoneticPr fontId="1"/>
  </si>
  <si>
    <t>福岡</t>
    <rPh sb="0" eb="2">
      <t>フクオカ</t>
    </rPh>
    <phoneticPr fontId="1"/>
  </si>
  <si>
    <t>沖縄</t>
    <rPh sb="0" eb="2">
      <t>オキナワ</t>
    </rPh>
    <phoneticPr fontId="1"/>
  </si>
  <si>
    <t>鹿児島</t>
    <rPh sb="0" eb="3">
      <t>カゴシマ</t>
    </rPh>
    <phoneticPr fontId="1"/>
  </si>
  <si>
    <t>武藤　秀彰</t>
    <rPh sb="0" eb="2">
      <t>ムトウ</t>
    </rPh>
    <rPh sb="3" eb="5">
      <t>ヒデアキ</t>
    </rPh>
    <phoneticPr fontId="1"/>
  </si>
  <si>
    <t>佐賀</t>
    <rPh sb="0" eb="2">
      <t>サガ</t>
    </rPh>
    <phoneticPr fontId="1"/>
  </si>
  <si>
    <t>Ｍａｓａｙｕｋｉ Ｙｏｓｈｉｄａ</t>
    <phoneticPr fontId="1"/>
  </si>
  <si>
    <t>持留  慎吾</t>
    <rPh sb="0" eb="2">
      <t>モチドメ</t>
    </rPh>
    <rPh sb="4" eb="6">
      <t>シンゴ</t>
    </rPh>
    <phoneticPr fontId="1"/>
  </si>
  <si>
    <t>上原　眞</t>
    <rPh sb="0" eb="2">
      <t>ウエハラ</t>
    </rPh>
    <rPh sb="3" eb="4">
      <t>シン</t>
    </rPh>
    <phoneticPr fontId="1"/>
  </si>
  <si>
    <t>Ｍａｋｏｔｏ Ｕｅｈａｒａ</t>
    <phoneticPr fontId="1"/>
  </si>
  <si>
    <t>新内　康雄</t>
    <rPh sb="0" eb="2">
      <t>シンウチ</t>
    </rPh>
    <rPh sb="3" eb="5">
      <t>ヤスオ</t>
    </rPh>
    <phoneticPr fontId="1"/>
  </si>
  <si>
    <t>Ｙａｓｕｏ Ｓｈｉｎｕｃｈｉ</t>
    <phoneticPr fontId="1"/>
  </si>
  <si>
    <t>新村  建治</t>
    <rPh sb="0" eb="2">
      <t>シンムラ</t>
    </rPh>
    <rPh sb="4" eb="6">
      <t>ケンジ</t>
    </rPh>
    <phoneticPr fontId="1"/>
  </si>
  <si>
    <t>Ｋｅｎｊｉ Ｓｈｉｎｍｕｒａ</t>
    <phoneticPr fontId="1"/>
  </si>
  <si>
    <t>持留　潤一</t>
    <rPh sb="0" eb="2">
      <t>モチドメ</t>
    </rPh>
    <rPh sb="3" eb="5">
      <t>ジュンイチ</t>
    </rPh>
    <phoneticPr fontId="1"/>
  </si>
  <si>
    <t>Ｊｙｕｎｉｃｈｉ Ｍｏｃｈｉｄｏｍｅ</t>
    <phoneticPr fontId="1"/>
  </si>
  <si>
    <t>新村　澄子</t>
    <rPh sb="0" eb="2">
      <t>シンムラ</t>
    </rPh>
    <rPh sb="3" eb="5">
      <t>スミコ</t>
    </rPh>
    <phoneticPr fontId="1"/>
  </si>
  <si>
    <t>Ｓｕｍｉｋｏ Ｓｈｉｎｍｕｒａ</t>
    <phoneticPr fontId="1"/>
  </si>
  <si>
    <t>レジェンド</t>
    <phoneticPr fontId="1"/>
  </si>
  <si>
    <t>浜上　光生</t>
    <rPh sb="0" eb="2">
      <t>ハマガミ</t>
    </rPh>
    <rPh sb="3" eb="5">
      <t>ミツオ</t>
    </rPh>
    <phoneticPr fontId="1"/>
  </si>
  <si>
    <t>松元　文雄</t>
    <rPh sb="0" eb="2">
      <t>マツモト</t>
    </rPh>
    <rPh sb="3" eb="5">
      <t>フミオ</t>
    </rPh>
    <phoneticPr fontId="1"/>
  </si>
  <si>
    <t>Ｆｕｍｉｏ Ｍａｔｓｕｍｏｔｏ</t>
    <phoneticPr fontId="1"/>
  </si>
  <si>
    <t>Ｍｉｔｓｕｏ Ｈａｍａｇａｍｉ</t>
    <phoneticPr fontId="1"/>
  </si>
  <si>
    <t>Ｔａｔｓｕｓｈｉ Ｕｅｍｕｒａ</t>
    <phoneticPr fontId="1"/>
  </si>
  <si>
    <t>Ｓｈｉｎｇｏ Ｍｏchiｄｏｍｅ</t>
    <phoneticPr fontId="1"/>
  </si>
  <si>
    <t>Ｔａｔsｕｙａ　Ｏｈｓｈｉｍａ</t>
    <phoneticPr fontId="1"/>
  </si>
  <si>
    <t>Ｓｙｕｓｅｉ　Ｋｉｎｏｍｉｙａ</t>
    <phoneticPr fontId="1"/>
  </si>
  <si>
    <t>Youhei Oda</t>
    <phoneticPr fontId="1"/>
  </si>
  <si>
    <t xml:space="preserve">Ryuichi Hidaka </t>
    <phoneticPr fontId="1"/>
  </si>
  <si>
    <t>日高　竜市</t>
    <rPh sb="0" eb="2">
      <t>ヒダカ</t>
    </rPh>
    <rPh sb="3" eb="5">
      <t>リュウイチ</t>
    </rPh>
    <phoneticPr fontId="1"/>
  </si>
  <si>
    <t>小田　洋平</t>
    <rPh sb="0" eb="2">
      <t>オダ</t>
    </rPh>
    <rPh sb="3" eb="5">
      <t>ヨウヘイ</t>
    </rPh>
    <phoneticPr fontId="1"/>
  </si>
  <si>
    <t>植村　竜士</t>
    <rPh sb="0" eb="2">
      <t>ウエムラ</t>
    </rPh>
    <rPh sb="3" eb="5">
      <t>タツシ</t>
    </rPh>
    <phoneticPr fontId="1"/>
  </si>
  <si>
    <t>吉田　雅之</t>
    <rPh sb="0" eb="2">
      <t>ヨシダ</t>
    </rPh>
    <rPh sb="3" eb="5">
      <t>マサユキ</t>
    </rPh>
    <phoneticPr fontId="1"/>
  </si>
  <si>
    <t>田添　寛</t>
    <rPh sb="0" eb="2">
      <t>タゾエ</t>
    </rPh>
    <rPh sb="3" eb="4">
      <t>ヒロシ</t>
    </rPh>
    <phoneticPr fontId="1"/>
  </si>
  <si>
    <t>Yutaka Tazoe</t>
    <phoneticPr fontId="1"/>
  </si>
  <si>
    <t>間部　恵子</t>
    <rPh sb="0" eb="1">
      <t>マ</t>
    </rPh>
    <rPh sb="1" eb="2">
      <t>ブ</t>
    </rPh>
    <rPh sb="3" eb="5">
      <t>ケイコ</t>
    </rPh>
    <phoneticPr fontId="1"/>
  </si>
  <si>
    <t>浜崎　徹</t>
    <rPh sb="0" eb="2">
      <t>ハマサキ</t>
    </rPh>
    <rPh sb="3" eb="4">
      <t>トオル</t>
    </rPh>
    <phoneticPr fontId="1"/>
  </si>
  <si>
    <t>永野　冨美代</t>
    <rPh sb="0" eb="2">
      <t>ナガノ</t>
    </rPh>
    <rPh sb="3" eb="6">
      <t>フミヨ</t>
    </rPh>
    <phoneticPr fontId="1"/>
  </si>
  <si>
    <t>田畑　志保子</t>
    <rPh sb="0" eb="2">
      <t>タバタ</t>
    </rPh>
    <rPh sb="3" eb="6">
      <t>シホコ</t>
    </rPh>
    <phoneticPr fontId="1"/>
  </si>
  <si>
    <t xml:space="preserve">Ｆｕｍｉｙｏ Ｎａｇａｎｏ </t>
    <phoneticPr fontId="1"/>
  </si>
  <si>
    <t>Ｓｈｉｈｏｋｏ Ｔａｂａｔａ</t>
    <phoneticPr fontId="1"/>
  </si>
  <si>
    <t>Ｔｏｒｕ Ｈａｍａｓａｋｉ</t>
    <phoneticPr fontId="1"/>
  </si>
  <si>
    <t>Ａｎｄｙ Ｐａｉｎｔｅｒ</t>
    <phoneticPr fontId="1"/>
  </si>
  <si>
    <t>アンディ　ぺインター</t>
    <phoneticPr fontId="1"/>
  </si>
  <si>
    <t>堺　伸雄</t>
    <rPh sb="0" eb="1">
      <t>サカイ</t>
    </rPh>
    <rPh sb="2" eb="4">
      <t>ノブオ</t>
    </rPh>
    <phoneticPr fontId="1"/>
  </si>
  <si>
    <t>Ｎｏｂｕｏ Ｓａｋａｉ</t>
    <phoneticPr fontId="1"/>
  </si>
  <si>
    <t>福岡</t>
    <rPh sb="0" eb="2">
      <t>フクオカ</t>
    </rPh>
    <phoneticPr fontId="1"/>
  </si>
  <si>
    <t>横田　一平</t>
    <rPh sb="0" eb="2">
      <t>ヨコタ</t>
    </rPh>
    <rPh sb="3" eb="5">
      <t>イッペイ</t>
    </rPh>
    <phoneticPr fontId="1"/>
  </si>
  <si>
    <t>中川　達也</t>
    <rPh sb="0" eb="2">
      <t>ナカガワ</t>
    </rPh>
    <rPh sb="3" eb="5">
      <t>タツヤ</t>
    </rPh>
    <phoneticPr fontId="1"/>
  </si>
  <si>
    <t>中山　悦朗</t>
    <rPh sb="0" eb="2">
      <t>ナカヤマ</t>
    </rPh>
    <rPh sb="3" eb="5">
      <t>エツロウ</t>
    </rPh>
    <phoneticPr fontId="1"/>
  </si>
  <si>
    <t>森　省三</t>
    <rPh sb="0" eb="1">
      <t>モリ</t>
    </rPh>
    <rPh sb="2" eb="4">
      <t>ショウゾウ</t>
    </rPh>
    <phoneticPr fontId="1"/>
  </si>
  <si>
    <t>諸岡　通容</t>
    <rPh sb="0" eb="2">
      <t>モロオカ</t>
    </rPh>
    <rPh sb="3" eb="4">
      <t>ツウ</t>
    </rPh>
    <rPh sb="4" eb="5">
      <t>カタチ</t>
    </rPh>
    <phoneticPr fontId="1"/>
  </si>
  <si>
    <t>吉田　興司</t>
    <rPh sb="0" eb="2">
      <t>ヨシダ</t>
    </rPh>
    <rPh sb="3" eb="5">
      <t>コウジ</t>
    </rPh>
    <phoneticPr fontId="1"/>
  </si>
  <si>
    <t>山城　隆嗣</t>
    <rPh sb="0" eb="2">
      <t>ヤマシロ</t>
    </rPh>
    <rPh sb="3" eb="5">
      <t>タカシ</t>
    </rPh>
    <phoneticPr fontId="1"/>
  </si>
  <si>
    <t>中道　正</t>
    <rPh sb="0" eb="2">
      <t>ナカミチ</t>
    </rPh>
    <rPh sb="3" eb="4">
      <t>タダシ</t>
    </rPh>
    <phoneticPr fontId="1"/>
  </si>
  <si>
    <t>Ｉｐｐｅｉ Ｙｏｋｏｔａ</t>
    <phoneticPr fontId="1"/>
  </si>
  <si>
    <t>岩手</t>
    <rPh sb="0" eb="2">
      <t>イワテ</t>
    </rPh>
    <phoneticPr fontId="1"/>
  </si>
  <si>
    <t>兵庫</t>
    <rPh sb="0" eb="2">
      <t>ヒョウゴ</t>
    </rPh>
    <phoneticPr fontId="1"/>
  </si>
  <si>
    <t>Tatsuya Ｎａｋａｇａｗａ</t>
    <phoneticPr fontId="1"/>
  </si>
  <si>
    <t>Ｅｔｓｕｒｏ Ｎａｋａｙａｍａ</t>
    <phoneticPr fontId="1"/>
  </si>
  <si>
    <t>Ｍｉchｉｙａｓｕ Ｍｏｒｏｏｋａ</t>
    <phoneticPr fontId="1"/>
  </si>
  <si>
    <t>ｋｏｊｉ Ｙｏｓｈｉｄａ</t>
    <phoneticPr fontId="1"/>
  </si>
  <si>
    <t>Ｍasasｈi Ｎａｋａｍｉｃｈｉ</t>
    <phoneticPr fontId="1"/>
  </si>
  <si>
    <t>Ｓｈｏｚｏ Ｍｏｒｉ</t>
    <phoneticPr fontId="1"/>
  </si>
  <si>
    <t>岩崎　麻由</t>
    <rPh sb="0" eb="2">
      <t>イワサキ</t>
    </rPh>
    <rPh sb="3" eb="5">
      <t>マユ</t>
    </rPh>
    <phoneticPr fontId="1"/>
  </si>
  <si>
    <t>塚本　里香</t>
    <rPh sb="0" eb="2">
      <t>ツカモト</t>
    </rPh>
    <rPh sb="3" eb="5">
      <t>リカ</t>
    </rPh>
    <phoneticPr fontId="1"/>
  </si>
  <si>
    <t>Ｍａｙｕ Ｉｗａｓａｋｉ</t>
    <phoneticPr fontId="1"/>
  </si>
  <si>
    <t>中川原　友香</t>
    <rPh sb="0" eb="1">
      <t>ナカ</t>
    </rPh>
    <rPh sb="1" eb="3">
      <t>カワハラ</t>
    </rPh>
    <rPh sb="4" eb="6">
      <t>ユカ</t>
    </rPh>
    <phoneticPr fontId="1"/>
  </si>
  <si>
    <t>Ｙｕｋａ Ｎａｋａｇａｗａｒａ</t>
    <phoneticPr fontId="1"/>
  </si>
  <si>
    <t>横田　浩</t>
    <rPh sb="0" eb="2">
      <t>ヨコタ</t>
    </rPh>
    <rPh sb="3" eb="4">
      <t>ヒロシ</t>
    </rPh>
    <phoneticPr fontId="1"/>
  </si>
  <si>
    <t>Ｈｉｒｏｓｈｉ Ｙｏｋｏｔａ</t>
    <phoneticPr fontId="1"/>
  </si>
  <si>
    <t>熊本</t>
    <rPh sb="0" eb="2">
      <t>クマモト</t>
    </rPh>
    <phoneticPr fontId="1"/>
  </si>
  <si>
    <t>市来　正史</t>
    <rPh sb="0" eb="2">
      <t>イチキ</t>
    </rPh>
    <rPh sb="3" eb="5">
      <t>マサフミ</t>
    </rPh>
    <phoneticPr fontId="1"/>
  </si>
  <si>
    <t>廣田　直敬</t>
    <rPh sb="0" eb="2">
      <t>ヒロタ</t>
    </rPh>
    <rPh sb="3" eb="4">
      <t>ナオ</t>
    </rPh>
    <rPh sb="4" eb="5">
      <t>ケイ</t>
    </rPh>
    <phoneticPr fontId="1"/>
  </si>
  <si>
    <t xml:space="preserve">Ｎａｏｔａｋａ Ｈｉｒｏｔａ </t>
    <phoneticPr fontId="1"/>
  </si>
  <si>
    <t>廣田　直道</t>
    <rPh sb="0" eb="2">
      <t>ヒロタ</t>
    </rPh>
    <rPh sb="3" eb="4">
      <t>ナオ</t>
    </rPh>
    <rPh sb="4" eb="5">
      <t>ミチ</t>
    </rPh>
    <phoneticPr fontId="1"/>
  </si>
  <si>
    <t>Ｎａｏｍｉｃｈｉ Ｈｉｒｏｔａ</t>
    <phoneticPr fontId="1"/>
  </si>
  <si>
    <t>川村　雅彦</t>
    <rPh sb="0" eb="2">
      <t>カワムラ</t>
    </rPh>
    <rPh sb="3" eb="5">
      <t>マサヒコ</t>
    </rPh>
    <phoneticPr fontId="1"/>
  </si>
  <si>
    <t xml:space="preserve">Ｍａｓａｈｉｋｏ ｋａｗａｍｕｒａ </t>
    <phoneticPr fontId="1"/>
  </si>
  <si>
    <t>川村　隆太郎</t>
    <rPh sb="0" eb="2">
      <t>カワムラ</t>
    </rPh>
    <rPh sb="3" eb="6">
      <t>リュウタロウ</t>
    </rPh>
    <phoneticPr fontId="1"/>
  </si>
  <si>
    <t>西薗　良人</t>
    <rPh sb="0" eb="2">
      <t>ニシゾノ</t>
    </rPh>
    <rPh sb="3" eb="5">
      <t>ヨシト</t>
    </rPh>
    <phoneticPr fontId="1"/>
  </si>
  <si>
    <t>Ｙｏｓｈｉｔｏ Ｎｉｓｈｉｚｏｎｏ</t>
    <phoneticPr fontId="1"/>
  </si>
  <si>
    <t>松元　辰美</t>
    <rPh sb="0" eb="2">
      <t>マツモト</t>
    </rPh>
    <rPh sb="3" eb="5">
      <t>タツミ</t>
    </rPh>
    <phoneticPr fontId="1"/>
  </si>
  <si>
    <t>松元　ひとみ</t>
    <rPh sb="0" eb="2">
      <t>マツモト</t>
    </rPh>
    <phoneticPr fontId="1"/>
  </si>
  <si>
    <t>Ｔａｔｓｕｍｉ Ｍａｔｓｕｍｏｔｏ　　</t>
    <phoneticPr fontId="1"/>
  </si>
  <si>
    <t>加藤　宏美</t>
    <rPh sb="0" eb="2">
      <t>カトウ</t>
    </rPh>
    <rPh sb="3" eb="5">
      <t>ヒロミ</t>
    </rPh>
    <phoneticPr fontId="1"/>
  </si>
  <si>
    <t>滋賀</t>
    <rPh sb="0" eb="2">
      <t>シガ</t>
    </rPh>
    <phoneticPr fontId="1"/>
  </si>
  <si>
    <t>Ｈｉｒｏｍｉ Ｋａｔｏ</t>
    <phoneticPr fontId="1"/>
  </si>
  <si>
    <t>望月　淳</t>
    <rPh sb="0" eb="2">
      <t>ボウヅキ</t>
    </rPh>
    <rPh sb="3" eb="4">
      <t>ジュン</t>
    </rPh>
    <phoneticPr fontId="1"/>
  </si>
  <si>
    <t>神奈川</t>
    <rPh sb="0" eb="3">
      <t>カナガワ</t>
    </rPh>
    <phoneticPr fontId="1"/>
  </si>
  <si>
    <t>上薗　輝典</t>
    <rPh sb="0" eb="2">
      <t>ウエゾノ</t>
    </rPh>
    <rPh sb="3" eb="4">
      <t>テル</t>
    </rPh>
    <rPh sb="4" eb="5">
      <t>ノリ</t>
    </rPh>
    <phoneticPr fontId="1"/>
  </si>
  <si>
    <t xml:space="preserve">Ｔｅｒｕｎｏｒｉ Ｕｅｚｏｎｏ </t>
    <phoneticPr fontId="1"/>
  </si>
  <si>
    <t>Ｊｙｕｎ Ｍｏｃｈｉｚｕｋｉ</t>
    <phoneticPr fontId="1"/>
  </si>
  <si>
    <t>Rika Ｔｓｕｋａｍｏｔｏ</t>
    <phoneticPr fontId="1"/>
  </si>
  <si>
    <t xml:space="preserve">Ｋｅｉｋｏ Ｍａｎａｂｅ </t>
    <phoneticPr fontId="1"/>
  </si>
  <si>
    <t xml:space="preserve">Ｔａｋａｓｈｉ Ｙａｍａｓｈｉｒｏ </t>
    <phoneticPr fontId="1"/>
  </si>
  <si>
    <t>Ｈｉｔｏｍｉ Ｍａｔｓｕｍｏｔｏ</t>
    <phoneticPr fontId="1"/>
  </si>
  <si>
    <t>Ｒｙｕｔａｒｏ Ｋａｗａｍｕｒａ</t>
    <phoneticPr fontId="1"/>
  </si>
  <si>
    <t>Ｍａｓａｆｕｍｉ Ｉｃｈｉｋｉ</t>
    <phoneticPr fontId="1"/>
  </si>
  <si>
    <t>Ｈｉｄｅａｋｉ Ｍｕｔｏｈ</t>
    <phoneticPr fontId="1"/>
  </si>
  <si>
    <t>梶山　誠道</t>
    <rPh sb="0" eb="2">
      <t>カジヤマ</t>
    </rPh>
    <rPh sb="3" eb="5">
      <t>セイドウ</t>
    </rPh>
    <phoneticPr fontId="1"/>
  </si>
  <si>
    <t>Ｓｅｉｄｏ Ｋａｊｉｙａｍａ</t>
    <phoneticPr fontId="1"/>
  </si>
  <si>
    <t>山口　学　</t>
    <rPh sb="0" eb="2">
      <t>ヤマグチ</t>
    </rPh>
    <rPh sb="3" eb="4">
      <t>マナブ</t>
    </rPh>
    <phoneticPr fontId="1"/>
  </si>
  <si>
    <t>Ｍａｎａｂｕ Ｙａｍａｇｕｃｈｉ</t>
    <phoneticPr fontId="1"/>
  </si>
  <si>
    <t>山口　美津子</t>
    <rPh sb="0" eb="2">
      <t>ヤマグチ</t>
    </rPh>
    <rPh sb="3" eb="6">
      <t>ミツコ</t>
    </rPh>
    <phoneticPr fontId="1"/>
  </si>
  <si>
    <t>Ｍｉｔｓｕｋｏ Ｙａｍａｇｕｃｈｉ</t>
    <phoneticPr fontId="1"/>
  </si>
  <si>
    <t>藤原　英明</t>
    <rPh sb="0" eb="2">
      <t>フジワラ</t>
    </rPh>
    <rPh sb="3" eb="5">
      <t>ヒデアキ</t>
    </rPh>
    <phoneticPr fontId="1"/>
  </si>
  <si>
    <t>Ｈｉｄｅａｋｉ Ｆｕｊｉｗａｒａ</t>
    <phoneticPr fontId="1"/>
  </si>
  <si>
    <t>八木　能世</t>
    <rPh sb="0" eb="2">
      <t>ヤギ</t>
    </rPh>
    <rPh sb="3" eb="5">
      <t>ノセ</t>
    </rPh>
    <phoneticPr fontId="1"/>
  </si>
  <si>
    <t>Ｙｏｓｈｉｙｏ Ｙａｇｉ</t>
    <phoneticPr fontId="1"/>
  </si>
  <si>
    <t>大阪</t>
    <rPh sb="0" eb="2">
      <t>オオサカ</t>
    </rPh>
    <phoneticPr fontId="1"/>
  </si>
  <si>
    <t>平林　錠太郎</t>
    <rPh sb="0" eb="2">
      <t>ヒラバヤシ</t>
    </rPh>
    <rPh sb="3" eb="4">
      <t>ジョウ</t>
    </rPh>
    <rPh sb="4" eb="6">
      <t>タロウ</t>
    </rPh>
    <phoneticPr fontId="1"/>
  </si>
  <si>
    <t>Ｊｙｏｔａｒｏ Ｈｉｒａｂａｙａｓｈｉ</t>
    <phoneticPr fontId="1"/>
  </si>
  <si>
    <t>高橋　佑輔</t>
    <rPh sb="0" eb="2">
      <t>タカハシ</t>
    </rPh>
    <rPh sb="3" eb="5">
      <t>ユウスケ</t>
    </rPh>
    <phoneticPr fontId="1"/>
  </si>
  <si>
    <t>新潟</t>
    <rPh sb="0" eb="2">
      <t>ニイガタ</t>
    </rPh>
    <phoneticPr fontId="1"/>
  </si>
  <si>
    <t>Ｙｕｓｕｋｅ Ｔａｋａｈａｓｈｉ</t>
    <phoneticPr fontId="1"/>
  </si>
  <si>
    <t>渡邊　聡美</t>
    <rPh sb="0" eb="2">
      <t>ワタナベ</t>
    </rPh>
    <rPh sb="3" eb="5">
      <t>サトミ</t>
    </rPh>
    <phoneticPr fontId="1"/>
  </si>
  <si>
    <t xml:space="preserve">Ｓａｔｏｍｉ Ｗａｔａｎａｂｅ </t>
    <phoneticPr fontId="1"/>
  </si>
  <si>
    <t>東京</t>
    <rPh sb="0" eb="2">
      <t>トウキョウ</t>
    </rPh>
    <phoneticPr fontId="1"/>
  </si>
  <si>
    <t>Ｈｙｕｎｄｏ Ｊａｎｇ</t>
    <phoneticPr fontId="1"/>
  </si>
  <si>
    <t>Ｋｉｍ Ｓｈｉｎａｈ</t>
    <phoneticPr fontId="1"/>
  </si>
  <si>
    <t>ヒョンド　ジャン</t>
    <phoneticPr fontId="1"/>
  </si>
  <si>
    <t>シナ　キム</t>
    <phoneticPr fontId="1"/>
  </si>
  <si>
    <t>山田　康太郎</t>
    <rPh sb="0" eb="2">
      <t>ヤマダ</t>
    </rPh>
    <rPh sb="3" eb="6">
      <t>コウタロウ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</si>
  <si>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</si>
  <si>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</si>
  <si>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参加費</t>
    <rPh sb="0" eb="3">
      <t>サンカヒ</t>
    </rPh>
    <phoneticPr fontId="1"/>
  </si>
  <si>
    <t>番号</t>
    <rPh sb="0" eb="2">
      <t>バンゴウ</t>
    </rPh>
    <phoneticPr fontId="1"/>
  </si>
  <si>
    <t>都道府県</t>
    <rPh sb="0" eb="4">
      <t>トドウフケン</t>
    </rPh>
    <phoneticPr fontId="1"/>
  </si>
  <si>
    <t>性別</t>
    <rPh sb="0" eb="2">
      <t>セイベツ</t>
    </rPh>
    <phoneticPr fontId="1"/>
  </si>
  <si>
    <t>交流会</t>
    <rPh sb="0" eb="3">
      <t>コウリュウカイ</t>
    </rPh>
    <phoneticPr fontId="1"/>
  </si>
  <si>
    <t>氏　　　名</t>
    <rPh sb="0" eb="1">
      <t>シ</t>
    </rPh>
    <rPh sb="4" eb="5">
      <t>ナ</t>
    </rPh>
    <phoneticPr fontId="1"/>
  </si>
  <si>
    <t>弁　　　当</t>
    <rPh sb="0" eb="1">
      <t>ベン</t>
    </rPh>
    <rPh sb="4" eb="5">
      <t>トウ</t>
    </rPh>
    <phoneticPr fontId="1"/>
  </si>
  <si>
    <t>野間　清輝</t>
    <rPh sb="0" eb="2">
      <t>ノマ</t>
    </rPh>
    <rPh sb="3" eb="5">
      <t>キヨテル</t>
    </rPh>
    <phoneticPr fontId="1"/>
  </si>
  <si>
    <t xml:space="preserve">Ｋｉｙｏｔｅｒｕ Ｎｏｍａ  </t>
    <phoneticPr fontId="1"/>
  </si>
  <si>
    <t>川原　弘</t>
    <rPh sb="0" eb="2">
      <t>カワハラ</t>
    </rPh>
    <rPh sb="3" eb="4">
      <t>ヒロシ</t>
    </rPh>
    <phoneticPr fontId="1"/>
  </si>
  <si>
    <t>Ｈｉｒｏｓｈｉ Ｋａｗａｈａｒａ</t>
    <phoneticPr fontId="1"/>
  </si>
  <si>
    <t>青木　洋夢</t>
    <rPh sb="0" eb="2">
      <t>アオキ</t>
    </rPh>
    <rPh sb="3" eb="4">
      <t>ヨウ</t>
    </rPh>
    <rPh sb="4" eb="5">
      <t>ユメ</t>
    </rPh>
    <phoneticPr fontId="1"/>
  </si>
  <si>
    <t>青木　翔真</t>
    <rPh sb="3" eb="5">
      <t>ショウマ</t>
    </rPh>
    <phoneticPr fontId="1"/>
  </si>
  <si>
    <t xml:space="preserve">Ｈｉｒｏｍｕ Ａｏｋｉ  </t>
    <phoneticPr fontId="1"/>
  </si>
  <si>
    <t xml:space="preserve">Ｓｈｏｍａ Ａｏｋｉ </t>
    <phoneticPr fontId="1"/>
  </si>
  <si>
    <t>Ｋｏｔａｒｏ Ｙａｍａｄａ</t>
    <phoneticPr fontId="1"/>
  </si>
  <si>
    <t>合計</t>
    <rPh sb="0" eb="2">
      <t>ゴウケイ</t>
    </rPh>
    <phoneticPr fontId="1"/>
  </si>
  <si>
    <t>過不足</t>
    <rPh sb="0" eb="3">
      <t>カフソク</t>
    </rPh>
    <phoneticPr fontId="1"/>
  </si>
  <si>
    <t>○</t>
    <phoneticPr fontId="1"/>
  </si>
  <si>
    <t>紀　大地</t>
    <rPh sb="0" eb="1">
      <t>キノ</t>
    </rPh>
    <rPh sb="2" eb="4">
      <t>ダイチ</t>
    </rPh>
    <phoneticPr fontId="1"/>
  </si>
  <si>
    <t xml:space="preserve">Ｄａｉｃｈｉ Ｋｉｎｏ </t>
    <phoneticPr fontId="1"/>
  </si>
  <si>
    <t>青木　翔真</t>
    <rPh sb="0" eb="2">
      <t>アオキ</t>
    </rPh>
    <phoneticPr fontId="1"/>
  </si>
  <si>
    <t>福村　優美</t>
    <rPh sb="0" eb="2">
      <t>フクムラ</t>
    </rPh>
    <rPh sb="3" eb="5">
      <t>ユウミ</t>
    </rPh>
    <phoneticPr fontId="1"/>
  </si>
  <si>
    <t xml:space="preserve">Ｙｕｍｉ Ｆｕｋｕｍｕｒａ </t>
    <phoneticPr fontId="1"/>
  </si>
  <si>
    <t>網屋　恵利子</t>
    <rPh sb="0" eb="1">
      <t>アミ</t>
    </rPh>
    <rPh sb="1" eb="2">
      <t>ヤ</t>
    </rPh>
    <rPh sb="3" eb="6">
      <t>エリコ</t>
    </rPh>
    <phoneticPr fontId="1"/>
  </si>
  <si>
    <t xml:space="preserve">Ｅｒｉｋｏ Ａｍｉｙａ </t>
    <phoneticPr fontId="1"/>
  </si>
  <si>
    <t>山田　浩美</t>
    <rPh sb="0" eb="2">
      <t>ヤマダ</t>
    </rPh>
    <rPh sb="3" eb="5">
      <t>ヒロミ</t>
    </rPh>
    <phoneticPr fontId="1"/>
  </si>
  <si>
    <t xml:space="preserve">Ｈｉｒｏｍｉ Ｙａｍａｄａ </t>
    <phoneticPr fontId="1"/>
  </si>
  <si>
    <t>野中　泰治</t>
    <rPh sb="0" eb="2">
      <t>ノナカ</t>
    </rPh>
    <rPh sb="3" eb="5">
      <t>タイジ</t>
    </rPh>
    <phoneticPr fontId="1"/>
  </si>
  <si>
    <t xml:space="preserve">Ｔａｉｊｉ Ｎｏｎａｋａ </t>
    <phoneticPr fontId="1"/>
  </si>
  <si>
    <t>紀　大地</t>
    <rPh sb="0" eb="1">
      <t>キノ</t>
    </rPh>
    <rPh sb="2" eb="4">
      <t>ダイチ</t>
    </rPh>
    <phoneticPr fontId="1"/>
  </si>
  <si>
    <t>福村　優美</t>
    <rPh sb="0" eb="2">
      <t>フクムラ</t>
    </rPh>
    <rPh sb="3" eb="5">
      <t>ユウミ</t>
    </rPh>
    <phoneticPr fontId="1"/>
  </si>
  <si>
    <t>山田　浩美</t>
    <rPh sb="0" eb="2">
      <t>ヤマダ</t>
    </rPh>
    <rPh sb="3" eb="5">
      <t>ヒロミ</t>
    </rPh>
    <phoneticPr fontId="1"/>
  </si>
  <si>
    <t>網屋　恵利子</t>
    <rPh sb="0" eb="1">
      <t>アミ</t>
    </rPh>
    <rPh sb="1" eb="2">
      <t>ヤ</t>
    </rPh>
    <rPh sb="3" eb="6">
      <t>エリコ</t>
    </rPh>
    <phoneticPr fontId="1"/>
  </si>
  <si>
    <t>野中　泰治</t>
    <rPh sb="0" eb="2">
      <t>ノナカ</t>
    </rPh>
    <rPh sb="3" eb="5">
      <t>タイジ</t>
    </rPh>
    <phoneticPr fontId="1"/>
  </si>
  <si>
    <t>男</t>
    <rPh sb="0" eb="1">
      <t>オトコ</t>
    </rPh>
    <phoneticPr fontId="1"/>
  </si>
  <si>
    <t>受け付け順</t>
    <rPh sb="0" eb="1">
      <t>ウ</t>
    </rPh>
    <rPh sb="2" eb="3">
      <t>ツ</t>
    </rPh>
    <rPh sb="4" eb="5">
      <t>ジュン</t>
    </rPh>
    <phoneticPr fontId="1"/>
  </si>
  <si>
    <t>ア</t>
    <phoneticPr fontId="1"/>
  </si>
  <si>
    <t>カ</t>
    <phoneticPr fontId="1"/>
  </si>
  <si>
    <t>タ</t>
    <phoneticPr fontId="1"/>
  </si>
  <si>
    <t>ナ</t>
    <phoneticPr fontId="1"/>
  </si>
  <si>
    <t>ハ</t>
    <phoneticPr fontId="1"/>
  </si>
  <si>
    <t>マ</t>
    <phoneticPr fontId="1"/>
  </si>
  <si>
    <t>ヤ</t>
    <phoneticPr fontId="1"/>
  </si>
  <si>
    <t>サ</t>
    <phoneticPr fontId="1"/>
  </si>
  <si>
    <t>ワ</t>
    <phoneticPr fontId="1"/>
  </si>
  <si>
    <t>カ</t>
    <phoneticPr fontId="1"/>
  </si>
  <si>
    <t>サ</t>
    <phoneticPr fontId="1"/>
  </si>
  <si>
    <t>マ</t>
    <phoneticPr fontId="1"/>
  </si>
  <si>
    <t>ヤ</t>
    <phoneticPr fontId="1"/>
  </si>
  <si>
    <t>ワ</t>
    <phoneticPr fontId="1"/>
  </si>
  <si>
    <t>ア</t>
    <phoneticPr fontId="1"/>
  </si>
  <si>
    <t>サ</t>
    <phoneticPr fontId="1"/>
  </si>
  <si>
    <t>タ</t>
    <phoneticPr fontId="1"/>
  </si>
  <si>
    <t>ナ</t>
    <phoneticPr fontId="1"/>
  </si>
  <si>
    <t>ハ</t>
    <phoneticPr fontId="1"/>
  </si>
  <si>
    <t>マ</t>
    <phoneticPr fontId="1"/>
  </si>
  <si>
    <t>ヤ</t>
    <phoneticPr fontId="1"/>
  </si>
  <si>
    <t>他</t>
    <rPh sb="0" eb="1">
      <t>ホカ</t>
    </rPh>
    <phoneticPr fontId="1"/>
  </si>
  <si>
    <t>井上  和代</t>
  </si>
  <si>
    <t>福岡</t>
  </si>
  <si>
    <t>有川　満</t>
  </si>
  <si>
    <t>鹿児島</t>
  </si>
  <si>
    <t>浜上　和子</t>
  </si>
  <si>
    <t>合計(他を含む）</t>
    <rPh sb="0" eb="2">
      <t>ゴウケイ</t>
    </rPh>
    <rPh sb="3" eb="4">
      <t>タ</t>
    </rPh>
    <rPh sb="5" eb="6">
      <t>フク</t>
    </rPh>
    <phoneticPr fontId="1"/>
  </si>
  <si>
    <t>　</t>
    <phoneticPr fontId="1"/>
  </si>
  <si>
    <t>合　　　計</t>
    <rPh sb="0" eb="1">
      <t>ゴウ</t>
    </rPh>
    <rPh sb="4" eb="5">
      <t>ケイ</t>
    </rPh>
    <phoneticPr fontId="1"/>
  </si>
  <si>
    <t>プロ小計</t>
    <rPh sb="2" eb="4">
      <t>ショウケイ</t>
    </rPh>
    <phoneticPr fontId="1"/>
  </si>
  <si>
    <t>アマ小計</t>
    <rPh sb="2" eb="4">
      <t>ショウケイ</t>
    </rPh>
    <phoneticPr fontId="1"/>
  </si>
  <si>
    <t>他小計</t>
    <rPh sb="0" eb="1">
      <t>タ</t>
    </rPh>
    <rPh sb="1" eb="2">
      <t>ショウ</t>
    </rPh>
    <rPh sb="2" eb="3">
      <t>ケイ</t>
    </rPh>
    <phoneticPr fontId="1"/>
  </si>
  <si>
    <t>プロ部門(男）</t>
    <rPh sb="2" eb="4">
      <t>ブモン</t>
    </rPh>
    <rPh sb="5" eb="6">
      <t>オトコ</t>
    </rPh>
    <phoneticPr fontId="1"/>
  </si>
  <si>
    <t>プロ部門(女）</t>
    <rPh sb="5" eb="6">
      <t>オンナ</t>
    </rPh>
    <phoneticPr fontId="1"/>
  </si>
  <si>
    <t>アマ部門(男）</t>
    <rPh sb="2" eb="4">
      <t>ブモン</t>
    </rPh>
    <rPh sb="5" eb="6">
      <t>オトコ</t>
    </rPh>
    <phoneticPr fontId="1"/>
  </si>
  <si>
    <t>アマ部門(女）</t>
    <rPh sb="2" eb="4">
      <t>ブモン</t>
    </rPh>
    <rPh sb="5" eb="6">
      <t>オンナ</t>
    </rPh>
    <phoneticPr fontId="1"/>
  </si>
  <si>
    <t>※受付番号とは異なる</t>
  </si>
  <si>
    <t>※受付番号とは異なる</t>
    <rPh sb="1" eb="3">
      <t>ウケツケ</t>
    </rPh>
    <rPh sb="3" eb="5">
      <t>バンゴウ</t>
    </rPh>
    <rPh sb="7" eb="8">
      <t>コト</t>
    </rPh>
    <phoneticPr fontId="1"/>
  </si>
  <si>
    <t>岩下　信子</t>
    <rPh sb="0" eb="2">
      <t>イワシタ</t>
    </rPh>
    <rPh sb="3" eb="5">
      <t>ノブコ</t>
    </rPh>
    <phoneticPr fontId="1"/>
  </si>
  <si>
    <t>Ｎｏｂｕｋｏ Ｉｗａｓｈｉｔａ</t>
    <phoneticPr fontId="1"/>
  </si>
  <si>
    <t>上薗　麻衣子</t>
    <rPh sb="0" eb="2">
      <t>ウエゾノ</t>
    </rPh>
    <rPh sb="3" eb="6">
      <t>マイコ</t>
    </rPh>
    <phoneticPr fontId="1"/>
  </si>
  <si>
    <t xml:space="preserve">Ｍａｉｋｏ Ｕｅｚｏｎｏ </t>
    <phoneticPr fontId="1"/>
  </si>
  <si>
    <t>入金</t>
    <rPh sb="0" eb="2">
      <t>ニュウキン</t>
    </rPh>
    <phoneticPr fontId="1"/>
  </si>
  <si>
    <t>ボランティア弁当</t>
    <rPh sb="6" eb="8">
      <t>ベントウ</t>
    </rPh>
    <phoneticPr fontId="1"/>
  </si>
  <si>
    <t>１１名</t>
    <rPh sb="2" eb="3">
      <t>メイ</t>
    </rPh>
    <phoneticPr fontId="1"/>
  </si>
  <si>
    <t>８名</t>
    <rPh sb="1" eb="2">
      <t>メイ</t>
    </rPh>
    <phoneticPr fontId="1"/>
  </si>
  <si>
    <t>（鹿大アルテ）　500円</t>
    <rPh sb="1" eb="2">
      <t>シカ</t>
    </rPh>
    <rPh sb="2" eb="3">
      <t>ダイ</t>
    </rPh>
    <rPh sb="11" eb="12">
      <t>エン</t>
    </rPh>
    <phoneticPr fontId="1"/>
  </si>
  <si>
    <t>レイトエントリー</t>
    <phoneticPr fontId="1"/>
  </si>
  <si>
    <t>青木　雅樹</t>
    <rPh sb="0" eb="2">
      <t>アオキ</t>
    </rPh>
    <rPh sb="3" eb="5">
      <t>マサキ</t>
    </rPh>
    <phoneticPr fontId="1"/>
  </si>
  <si>
    <t>東京</t>
    <rPh sb="0" eb="2">
      <t>トウキョウ</t>
    </rPh>
    <phoneticPr fontId="1"/>
  </si>
  <si>
    <t xml:space="preserve">Ｍａｓａｋｉ Ａｏｋｉ  </t>
    <phoneticPr fontId="1"/>
  </si>
  <si>
    <t>上薗　春菜</t>
    <rPh sb="0" eb="2">
      <t>ウエゾノ</t>
    </rPh>
    <rPh sb="3" eb="5">
      <t>ハルナ</t>
    </rPh>
    <phoneticPr fontId="1"/>
  </si>
  <si>
    <t>Ｈａｒｕｎａ Ｕｅｚｏｎｏ</t>
    <phoneticPr fontId="1"/>
  </si>
  <si>
    <t>鹿児島</t>
    <rPh sb="0" eb="3">
      <t>カゴシマ</t>
    </rPh>
    <phoneticPr fontId="1"/>
  </si>
  <si>
    <t>ジュニアＵ１９</t>
    <phoneticPr fontId="1"/>
  </si>
  <si>
    <t>シニアグランドマスターレディース</t>
    <phoneticPr fontId="1"/>
  </si>
  <si>
    <t>吉水　宗聖</t>
    <rPh sb="0" eb="2">
      <t>ヨシミズ</t>
    </rPh>
    <rPh sb="3" eb="4">
      <t>ムネ</t>
    </rPh>
    <rPh sb="4" eb="5">
      <t>セイ</t>
    </rPh>
    <phoneticPr fontId="1"/>
  </si>
  <si>
    <t>Ｍｕｎｅｍａｓａ Ｙｏｓｈｉｍｉｚｕ</t>
    <phoneticPr fontId="1"/>
  </si>
  <si>
    <t>第１回　鹿児島オープンディスクゴルフエントリー状況（２０１５年１月１８日現在）</t>
    <rPh sb="0" eb="3">
      <t>ダイイッカイ</t>
    </rPh>
    <rPh sb="4" eb="7">
      <t>カゴシマ</t>
    </rPh>
    <rPh sb="23" eb="25">
      <t>ジョウキョウ</t>
    </rPh>
    <rPh sb="30" eb="31">
      <t>ネン</t>
    </rPh>
    <rPh sb="32" eb="33">
      <t>ガツ</t>
    </rPh>
    <rPh sb="35" eb="38">
      <t>ニチゲンザイ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</si>
</sst>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38" fontId="0" fillId="0" borderId="0" xfId="0" applyNumberFormat="1">
      <alignment vertical="center"/>
    </xf>
    <xf numFmtId="56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Fill="1" applyBorder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38" fontId="0" fillId="0" borderId="5" xfId="1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8" fontId="0" fillId="4" borderId="1" xfId="1" applyFont="1" applyFill="1" applyBorder="1" applyAlignment="1">
      <alignment horizontal="right" vertical="center"/>
    </xf>
    <xf numFmtId="38" fontId="0" fillId="3" borderId="1" xfId="1" applyFont="1" applyFill="1" applyBorder="1">
      <alignment vertical="center"/>
    </xf>
    <xf numFmtId="38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38" fontId="0" fillId="4" borderId="1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38" fontId="0" fillId="5" borderId="1" xfId="0" applyNumberFormat="1" applyFill="1" applyBorder="1">
      <alignment vertical="center"/>
    </xf>
    <xf numFmtId="38" fontId="0" fillId="5" borderId="1" xfId="1" applyFont="1" applyFill="1" applyBorder="1" applyAlignment="1">
      <alignment horizontal="center" vertical="center"/>
    </xf>
    <xf numFmtId="38" fontId="0" fillId="5" borderId="1" xfId="1" applyFont="1" applyFill="1" applyBorder="1">
      <alignment vertical="center"/>
    </xf>
    <xf numFmtId="0" fontId="0" fillId="6" borderId="1" xfId="0" applyFill="1" applyBorder="1">
      <alignment vertical="center"/>
    </xf>
    <xf numFmtId="38" fontId="0" fillId="6" borderId="1" xfId="0" applyNumberFormat="1" applyFill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56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2" xfId="1" applyFont="1" applyBorder="1" applyAlignment="1">
      <alignment horizontal="left" vertical="center"/>
    </xf>
    <xf numFmtId="38" fontId="0" fillId="0" borderId="3" xfId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8"/>
  <sheetViews>
    <sheetView tabSelected="1" zoomScaleNormal="100" workbookViewId="0">
      <selection activeCell="C2" sqref="C2:K2"/>
    </sheetView>
  </sheetViews>
  <sheetFormatPr defaultRowHeight="13.5"/>
  <cols>
    <col min="2" max="2" width="4.375" customWidth="1"/>
    <col min="3" max="3" width="19.5" customWidth="1"/>
    <col min="5" max="5" width="10.25" customWidth="1"/>
    <col min="6" max="6" width="10.125" customWidth="1"/>
    <col min="7" max="7" width="3.625" customWidth="1"/>
    <col min="11" max="11" width="11.5" customWidth="1"/>
    <col min="12" max="12" width="9.875" customWidth="1"/>
  </cols>
  <sheetData>
    <row r="2" spans="3:16" ht="17.25">
      <c r="C2" s="104" t="s">
        <v>273</v>
      </c>
      <c r="D2" s="105"/>
      <c r="E2" s="105"/>
      <c r="F2" s="105"/>
      <c r="G2" s="105"/>
      <c r="H2" s="105"/>
      <c r="I2" s="105"/>
      <c r="J2" s="105"/>
      <c r="K2" s="105"/>
      <c r="L2" s="1"/>
      <c r="M2" s="1"/>
      <c r="N2" s="1"/>
    </row>
    <row r="4" spans="3:16" ht="14.25">
      <c r="C4" s="103" t="s">
        <v>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7" spans="3:16">
      <c r="C7" s="11" t="s">
        <v>1</v>
      </c>
      <c r="D7" s="12">
        <f>SUM(D8:D13)</f>
        <v>35</v>
      </c>
      <c r="E7" s="3"/>
      <c r="F7" s="93" t="s">
        <v>7</v>
      </c>
      <c r="G7" s="106"/>
      <c r="H7" s="106"/>
      <c r="I7" s="106"/>
      <c r="J7" s="106"/>
      <c r="K7" s="106"/>
      <c r="L7" s="12">
        <f>SUM(I8:I16)+SUM(L8:L16)</f>
        <v>41</v>
      </c>
    </row>
    <row r="8" spans="3:16">
      <c r="C8" s="2" t="s">
        <v>2</v>
      </c>
      <c r="D8" s="13">
        <v>10</v>
      </c>
      <c r="E8" s="4"/>
      <c r="F8" s="7" t="s">
        <v>9</v>
      </c>
      <c r="G8" s="7"/>
      <c r="H8" s="7"/>
      <c r="I8" s="8">
        <v>6</v>
      </c>
      <c r="J8" s="7" t="s">
        <v>10</v>
      </c>
      <c r="K8" s="7"/>
      <c r="L8" s="13">
        <v>5</v>
      </c>
    </row>
    <row r="9" spans="3:16">
      <c r="C9" s="2" t="s">
        <v>5</v>
      </c>
      <c r="D9" s="8">
        <v>7</v>
      </c>
      <c r="E9" s="4"/>
      <c r="F9" s="90" t="s">
        <v>3</v>
      </c>
      <c r="G9" s="102"/>
      <c r="H9" s="91"/>
      <c r="I9" s="8">
        <v>5</v>
      </c>
      <c r="J9" s="7" t="s">
        <v>11</v>
      </c>
      <c r="K9" s="7"/>
      <c r="L9" s="8">
        <v>2</v>
      </c>
    </row>
    <row r="10" spans="3:16">
      <c r="C10" s="2" t="s">
        <v>3</v>
      </c>
      <c r="D10" s="8">
        <v>8</v>
      </c>
      <c r="E10" s="4"/>
      <c r="F10" s="90" t="s">
        <v>4</v>
      </c>
      <c r="G10" s="102"/>
      <c r="H10" s="91"/>
      <c r="I10" s="8">
        <v>4</v>
      </c>
      <c r="J10" s="7" t="s">
        <v>6</v>
      </c>
      <c r="K10" s="7"/>
      <c r="L10" s="8"/>
    </row>
    <row r="11" spans="3:16">
      <c r="C11" s="2" t="s">
        <v>4</v>
      </c>
      <c r="D11" s="8">
        <v>9</v>
      </c>
      <c r="E11" s="4"/>
      <c r="F11" s="90" t="s">
        <v>12</v>
      </c>
      <c r="G11" s="102"/>
      <c r="H11" s="91"/>
      <c r="I11" s="8">
        <v>6</v>
      </c>
      <c r="J11" s="7" t="s">
        <v>13</v>
      </c>
      <c r="K11" s="7"/>
      <c r="L11" s="8">
        <v>4</v>
      </c>
    </row>
    <row r="12" spans="3:16">
      <c r="C12" s="2" t="s">
        <v>6</v>
      </c>
      <c r="D12" s="8"/>
      <c r="E12" s="4"/>
      <c r="F12" s="90" t="s">
        <v>14</v>
      </c>
      <c r="G12" s="102"/>
      <c r="H12" s="91"/>
      <c r="I12" s="8">
        <v>3</v>
      </c>
      <c r="J12" s="7" t="s">
        <v>15</v>
      </c>
      <c r="K12" s="7"/>
      <c r="L12" s="8"/>
    </row>
    <row r="13" spans="3:16">
      <c r="C13" s="2" t="s">
        <v>8</v>
      </c>
      <c r="D13" s="8">
        <v>1</v>
      </c>
      <c r="E13" s="4"/>
      <c r="F13" s="90" t="s">
        <v>16</v>
      </c>
      <c r="G13" s="102"/>
      <c r="H13" s="91"/>
      <c r="I13" s="8"/>
      <c r="J13" s="7" t="s">
        <v>17</v>
      </c>
      <c r="K13" s="7"/>
      <c r="L13" s="8"/>
    </row>
    <row r="14" spans="3:16">
      <c r="D14" s="3"/>
      <c r="F14" s="90" t="s">
        <v>18</v>
      </c>
      <c r="G14" s="102"/>
      <c r="H14" s="91"/>
      <c r="I14" s="8">
        <v>2</v>
      </c>
      <c r="J14" s="7" t="s">
        <v>19</v>
      </c>
      <c r="K14" s="7"/>
      <c r="L14" s="8"/>
    </row>
    <row r="15" spans="3:16">
      <c r="F15" s="90" t="s">
        <v>20</v>
      </c>
      <c r="G15" s="102"/>
      <c r="H15" s="91"/>
      <c r="I15" s="8">
        <v>2</v>
      </c>
      <c r="J15" s="7" t="s">
        <v>21</v>
      </c>
      <c r="K15" s="7"/>
      <c r="L15" s="8"/>
    </row>
    <row r="16" spans="3:16">
      <c r="F16" s="90" t="s">
        <v>22</v>
      </c>
      <c r="G16" s="102"/>
      <c r="H16" s="91"/>
      <c r="I16" s="8">
        <v>1</v>
      </c>
      <c r="J16" s="7" t="s">
        <v>23</v>
      </c>
      <c r="K16" s="7"/>
      <c r="L16" s="8">
        <v>1</v>
      </c>
    </row>
    <row r="17" spans="2:12">
      <c r="F17" s="5"/>
      <c r="G17" s="5"/>
      <c r="H17" s="5"/>
      <c r="I17" s="3"/>
      <c r="J17" s="5"/>
      <c r="K17" s="5"/>
      <c r="L17" s="3"/>
    </row>
    <row r="20" spans="2:12">
      <c r="B20" s="89" t="s">
        <v>1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>
      <c r="B21" s="89" t="s">
        <v>27</v>
      </c>
      <c r="C21" s="89"/>
      <c r="D21" s="89"/>
      <c r="E21" s="89"/>
      <c r="F21" s="89"/>
      <c r="G21" s="93" t="s">
        <v>29</v>
      </c>
      <c r="H21" s="94"/>
      <c r="I21" s="94"/>
      <c r="J21" s="94"/>
      <c r="K21" s="94"/>
      <c r="L21" s="95"/>
    </row>
    <row r="22" spans="2:12" s="6" customFormat="1">
      <c r="B22" s="89" t="s">
        <v>24</v>
      </c>
      <c r="C22" s="89"/>
      <c r="D22" s="89" t="s">
        <v>25</v>
      </c>
      <c r="E22" s="89"/>
      <c r="F22" s="9" t="s">
        <v>26</v>
      </c>
      <c r="G22" s="93" t="s">
        <v>24</v>
      </c>
      <c r="H22" s="94"/>
      <c r="I22" s="95"/>
      <c r="J22" s="89" t="s">
        <v>25</v>
      </c>
      <c r="K22" s="89"/>
      <c r="L22" s="9" t="s">
        <v>26</v>
      </c>
    </row>
    <row r="23" spans="2:12">
      <c r="B23" s="2">
        <v>1</v>
      </c>
      <c r="C23" s="2" t="s">
        <v>48</v>
      </c>
      <c r="D23" s="83" t="s">
        <v>51</v>
      </c>
      <c r="E23" s="83"/>
      <c r="F23" s="2" t="s">
        <v>52</v>
      </c>
      <c r="G23" s="2">
        <v>1</v>
      </c>
      <c r="H23" s="83" t="s">
        <v>41</v>
      </c>
      <c r="I23" s="83"/>
      <c r="J23" s="83" t="s">
        <v>76</v>
      </c>
      <c r="K23" s="83"/>
      <c r="L23" s="2" t="s">
        <v>37</v>
      </c>
    </row>
    <row r="24" spans="2:12">
      <c r="B24" s="2">
        <v>2</v>
      </c>
      <c r="C24" s="2" t="s">
        <v>49</v>
      </c>
      <c r="D24" s="87" t="s">
        <v>50</v>
      </c>
      <c r="E24" s="88"/>
      <c r="F24" s="2" t="s">
        <v>53</v>
      </c>
      <c r="G24" s="2">
        <v>2</v>
      </c>
      <c r="H24" s="83" t="s">
        <v>42</v>
      </c>
      <c r="I24" s="83"/>
      <c r="J24" s="83" t="s">
        <v>77</v>
      </c>
      <c r="K24" s="83"/>
      <c r="L24" s="2" t="s">
        <v>43</v>
      </c>
    </row>
    <row r="25" spans="2:12">
      <c r="B25" s="2">
        <v>3</v>
      </c>
      <c r="C25" s="2" t="s">
        <v>82</v>
      </c>
      <c r="D25" s="87" t="s">
        <v>74</v>
      </c>
      <c r="E25" s="88"/>
      <c r="F25" s="2" t="s">
        <v>54</v>
      </c>
      <c r="G25" s="2">
        <v>3</v>
      </c>
      <c r="H25" s="83" t="s">
        <v>55</v>
      </c>
      <c r="I25" s="83"/>
      <c r="J25" s="83" t="s">
        <v>150</v>
      </c>
      <c r="K25" s="83"/>
      <c r="L25" s="2" t="s">
        <v>56</v>
      </c>
    </row>
    <row r="26" spans="2:12">
      <c r="B26" s="2">
        <v>4</v>
      </c>
      <c r="C26" s="2" t="s">
        <v>81</v>
      </c>
      <c r="D26" s="83" t="s">
        <v>78</v>
      </c>
      <c r="E26" s="83"/>
      <c r="F26" s="2" t="s">
        <v>52</v>
      </c>
      <c r="G26" s="2">
        <v>4</v>
      </c>
      <c r="H26" s="83" t="s">
        <v>83</v>
      </c>
      <c r="I26" s="83"/>
      <c r="J26" s="83" t="s">
        <v>57</v>
      </c>
      <c r="K26" s="83"/>
      <c r="L26" s="2" t="s">
        <v>52</v>
      </c>
    </row>
    <row r="27" spans="2:12">
      <c r="B27" s="2">
        <v>5</v>
      </c>
      <c r="C27" s="2" t="s">
        <v>87</v>
      </c>
      <c r="D27" s="83" t="s">
        <v>92</v>
      </c>
      <c r="E27" s="83"/>
      <c r="F27" s="2" t="s">
        <v>52</v>
      </c>
      <c r="G27" s="2">
        <v>5</v>
      </c>
      <c r="H27" s="83" t="s">
        <v>98</v>
      </c>
      <c r="I27" s="83"/>
      <c r="J27" s="92" t="s">
        <v>106</v>
      </c>
      <c r="K27" s="92"/>
      <c r="L27" s="2" t="s">
        <v>107</v>
      </c>
    </row>
    <row r="28" spans="2:12">
      <c r="B28" s="2">
        <v>6</v>
      </c>
      <c r="C28" s="2" t="s">
        <v>120</v>
      </c>
      <c r="D28" s="90" t="s">
        <v>121</v>
      </c>
      <c r="E28" s="91"/>
      <c r="F28" s="2" t="s">
        <v>122</v>
      </c>
      <c r="G28" s="2">
        <v>6</v>
      </c>
      <c r="H28" s="96" t="s">
        <v>99</v>
      </c>
      <c r="I28" s="97"/>
      <c r="J28" s="96" t="s">
        <v>109</v>
      </c>
      <c r="K28" s="97"/>
      <c r="L28" s="2" t="s">
        <v>56</v>
      </c>
    </row>
    <row r="29" spans="2:12">
      <c r="B29" s="2">
        <v>7</v>
      </c>
      <c r="C29" s="2" t="s">
        <v>139</v>
      </c>
      <c r="D29" s="90" t="s">
        <v>143</v>
      </c>
      <c r="E29" s="91"/>
      <c r="F29" s="2" t="s">
        <v>140</v>
      </c>
      <c r="G29" s="2">
        <v>7</v>
      </c>
      <c r="H29" s="90" t="s">
        <v>100</v>
      </c>
      <c r="I29" s="91"/>
      <c r="J29" s="96" t="s">
        <v>110</v>
      </c>
      <c r="K29" s="97"/>
      <c r="L29" s="2" t="s">
        <v>56</v>
      </c>
    </row>
    <row r="30" spans="2:12">
      <c r="B30" s="2">
        <v>8</v>
      </c>
      <c r="C30" s="2" t="s">
        <v>164</v>
      </c>
      <c r="D30" s="100" t="s">
        <v>166</v>
      </c>
      <c r="E30" s="101"/>
      <c r="F30" s="2" t="s">
        <v>165</v>
      </c>
      <c r="G30" s="2">
        <v>8</v>
      </c>
      <c r="H30" s="90" t="s">
        <v>101</v>
      </c>
      <c r="I30" s="91"/>
      <c r="J30" s="96" t="s">
        <v>114</v>
      </c>
      <c r="K30" s="97"/>
      <c r="L30" s="2" t="s">
        <v>52</v>
      </c>
    </row>
    <row r="31" spans="2:12">
      <c r="B31" s="2">
        <v>9</v>
      </c>
      <c r="C31" s="16" t="s">
        <v>172</v>
      </c>
      <c r="D31" s="2" t="s">
        <v>170</v>
      </c>
      <c r="E31" s="15"/>
      <c r="F31" s="2" t="s">
        <v>52</v>
      </c>
      <c r="G31" s="2">
        <v>9</v>
      </c>
      <c r="H31" s="90" t="s">
        <v>102</v>
      </c>
      <c r="I31" s="91"/>
      <c r="J31" s="96" t="s">
        <v>111</v>
      </c>
      <c r="K31" s="97"/>
      <c r="L31" s="2" t="s">
        <v>43</v>
      </c>
    </row>
    <row r="32" spans="2:12">
      <c r="B32" s="2">
        <v>10</v>
      </c>
      <c r="C32" s="2" t="s">
        <v>263</v>
      </c>
      <c r="D32" s="90" t="s">
        <v>265</v>
      </c>
      <c r="E32" s="91"/>
      <c r="F32" s="2" t="s">
        <v>43</v>
      </c>
      <c r="G32" s="2"/>
      <c r="H32" s="90"/>
      <c r="I32" s="91"/>
      <c r="J32" s="96"/>
      <c r="K32" s="97"/>
      <c r="L32" s="2"/>
    </row>
    <row r="33" spans="2:12">
      <c r="B33" s="2"/>
      <c r="C33" s="2"/>
      <c r="D33" s="90"/>
      <c r="E33" s="91"/>
      <c r="F33" s="2"/>
      <c r="G33" s="2"/>
      <c r="H33" s="90"/>
      <c r="I33" s="91"/>
      <c r="J33" s="96"/>
      <c r="K33" s="97"/>
      <c r="L33" s="2"/>
    </row>
    <row r="34" spans="2:12">
      <c r="B34" s="2"/>
      <c r="C34" s="2"/>
      <c r="D34" s="90"/>
      <c r="E34" s="91"/>
      <c r="F34" s="2"/>
      <c r="G34" s="2"/>
      <c r="H34" s="90"/>
      <c r="I34" s="91"/>
      <c r="J34" s="96"/>
      <c r="K34" s="97"/>
      <c r="L34" s="2"/>
    </row>
    <row r="35" spans="2:12">
      <c r="B35" s="2"/>
      <c r="C35" s="2"/>
      <c r="D35" s="90"/>
      <c r="E35" s="91"/>
      <c r="F35" s="2"/>
      <c r="G35" s="2"/>
      <c r="H35" s="90"/>
      <c r="I35" s="91"/>
      <c r="J35" s="96"/>
      <c r="K35" s="97"/>
      <c r="L35" s="2"/>
    </row>
    <row r="36" spans="2:12">
      <c r="B36" s="2"/>
      <c r="C36" s="2"/>
      <c r="D36" s="90"/>
      <c r="E36" s="91"/>
      <c r="F36" s="2"/>
      <c r="G36" s="2"/>
      <c r="H36" s="90"/>
      <c r="I36" s="91"/>
      <c r="J36" s="92"/>
      <c r="K36" s="92"/>
      <c r="L36" s="2"/>
    </row>
    <row r="37" spans="2:12">
      <c r="B37" s="89" t="s">
        <v>28</v>
      </c>
      <c r="C37" s="89"/>
      <c r="D37" s="89"/>
      <c r="E37" s="89"/>
      <c r="F37" s="89"/>
      <c r="G37" s="2"/>
      <c r="H37" s="90"/>
      <c r="I37" s="91"/>
      <c r="J37" s="92"/>
      <c r="K37" s="92"/>
      <c r="L37" s="2"/>
    </row>
    <row r="38" spans="2:12">
      <c r="B38" s="89" t="s">
        <v>24</v>
      </c>
      <c r="C38" s="89"/>
      <c r="D38" s="89" t="s">
        <v>25</v>
      </c>
      <c r="E38" s="89"/>
      <c r="F38" s="9" t="s">
        <v>26</v>
      </c>
      <c r="G38" s="2"/>
      <c r="H38" s="90"/>
      <c r="I38" s="91"/>
      <c r="J38" s="92"/>
      <c r="K38" s="92"/>
      <c r="L38" s="2"/>
    </row>
    <row r="39" spans="2:12">
      <c r="B39" s="2">
        <v>1</v>
      </c>
      <c r="C39" s="2" t="s">
        <v>44</v>
      </c>
      <c r="D39" s="83" t="s">
        <v>45</v>
      </c>
      <c r="E39" s="83"/>
      <c r="F39" s="2" t="s">
        <v>43</v>
      </c>
      <c r="G39" s="93" t="s">
        <v>30</v>
      </c>
      <c r="H39" s="94"/>
      <c r="I39" s="94"/>
      <c r="J39" s="94"/>
      <c r="K39" s="94"/>
      <c r="L39" s="95"/>
    </row>
    <row r="40" spans="2:12">
      <c r="B40" s="2">
        <v>2</v>
      </c>
      <c r="C40" s="2" t="s">
        <v>80</v>
      </c>
      <c r="D40" s="83" t="s">
        <v>79</v>
      </c>
      <c r="E40" s="83"/>
      <c r="F40" s="2" t="s">
        <v>52</v>
      </c>
      <c r="G40" s="93" t="s">
        <v>24</v>
      </c>
      <c r="H40" s="94"/>
      <c r="I40" s="95"/>
      <c r="J40" s="89" t="s">
        <v>25</v>
      </c>
      <c r="K40" s="89"/>
      <c r="L40" s="9" t="s">
        <v>26</v>
      </c>
    </row>
    <row r="41" spans="2:12">
      <c r="B41" s="2">
        <v>3</v>
      </c>
      <c r="C41" s="2" t="s">
        <v>84</v>
      </c>
      <c r="D41" s="83" t="s">
        <v>85</v>
      </c>
      <c r="E41" s="83"/>
      <c r="F41" s="2" t="s">
        <v>52</v>
      </c>
      <c r="G41" s="2">
        <v>1</v>
      </c>
      <c r="H41" s="83" t="s">
        <v>46</v>
      </c>
      <c r="I41" s="83"/>
      <c r="J41" s="83" t="s">
        <v>47</v>
      </c>
      <c r="K41" s="83"/>
      <c r="L41" s="2" t="s">
        <v>43</v>
      </c>
    </row>
    <row r="42" spans="2:12">
      <c r="B42" s="2">
        <v>4</v>
      </c>
      <c r="C42" s="2" t="s">
        <v>94</v>
      </c>
      <c r="D42" s="83" t="s">
        <v>93</v>
      </c>
      <c r="E42" s="83"/>
      <c r="F42" s="2" t="s">
        <v>52</v>
      </c>
      <c r="G42" s="2">
        <v>2</v>
      </c>
      <c r="H42" s="83" t="s">
        <v>115</v>
      </c>
      <c r="I42" s="83"/>
      <c r="J42" s="83" t="s">
        <v>117</v>
      </c>
      <c r="K42" s="83"/>
      <c r="L42" s="2" t="s">
        <v>52</v>
      </c>
    </row>
    <row r="43" spans="2:12">
      <c r="B43" s="2">
        <v>5</v>
      </c>
      <c r="C43" s="2" t="s">
        <v>131</v>
      </c>
      <c r="D43" s="96" t="s">
        <v>132</v>
      </c>
      <c r="E43" s="97"/>
      <c r="F43" s="2" t="s">
        <v>54</v>
      </c>
      <c r="G43" s="2">
        <v>3</v>
      </c>
      <c r="H43" s="96" t="s">
        <v>116</v>
      </c>
      <c r="I43" s="97"/>
      <c r="J43" s="96" t="s">
        <v>144</v>
      </c>
      <c r="K43" s="97"/>
      <c r="L43" s="2" t="s">
        <v>52</v>
      </c>
    </row>
    <row r="44" spans="2:12">
      <c r="B44" s="2">
        <v>6</v>
      </c>
      <c r="C44" s="2" t="s">
        <v>157</v>
      </c>
      <c r="D44" s="96" t="s">
        <v>158</v>
      </c>
      <c r="E44" s="97"/>
      <c r="F44" s="2" t="s">
        <v>43</v>
      </c>
      <c r="G44" s="2">
        <v>4</v>
      </c>
      <c r="H44" s="96" t="s">
        <v>118</v>
      </c>
      <c r="I44" s="97"/>
      <c r="J44" s="96" t="s">
        <v>119</v>
      </c>
      <c r="K44" s="97"/>
      <c r="L44" s="2" t="s">
        <v>52</v>
      </c>
    </row>
    <row r="45" spans="2:12">
      <c r="B45" s="2">
        <v>7</v>
      </c>
      <c r="C45" s="2" t="s">
        <v>162</v>
      </c>
      <c r="D45" s="98" t="s">
        <v>163</v>
      </c>
      <c r="E45" s="99"/>
      <c r="F45" s="2" t="s">
        <v>43</v>
      </c>
      <c r="G45" s="2">
        <v>5</v>
      </c>
      <c r="H45" s="96" t="s">
        <v>136</v>
      </c>
      <c r="I45" s="97"/>
      <c r="J45" s="96" t="s">
        <v>138</v>
      </c>
      <c r="K45" s="97"/>
      <c r="L45" s="2" t="s">
        <v>137</v>
      </c>
    </row>
    <row r="46" spans="2:12">
      <c r="B46" s="2">
        <v>8</v>
      </c>
      <c r="C46" s="2" t="s">
        <v>205</v>
      </c>
      <c r="D46" s="96" t="s">
        <v>206</v>
      </c>
      <c r="E46" s="97"/>
      <c r="F46" s="2" t="s">
        <v>52</v>
      </c>
      <c r="G46" s="2">
        <v>6</v>
      </c>
      <c r="H46" s="96" t="s">
        <v>167</v>
      </c>
      <c r="I46" s="97"/>
      <c r="J46" s="96" t="s">
        <v>168</v>
      </c>
      <c r="K46" s="97"/>
      <c r="L46" s="2" t="s">
        <v>169</v>
      </c>
    </row>
    <row r="47" spans="2:12">
      <c r="B47" s="2"/>
      <c r="C47" s="2"/>
      <c r="D47" s="96"/>
      <c r="E47" s="97"/>
      <c r="F47" s="2"/>
      <c r="G47" s="2">
        <v>7</v>
      </c>
      <c r="H47" s="96" t="s">
        <v>173</v>
      </c>
      <c r="I47" s="97"/>
      <c r="J47" s="96" t="s">
        <v>171</v>
      </c>
      <c r="K47" s="97"/>
      <c r="L47" s="2" t="s">
        <v>52</v>
      </c>
    </row>
    <row r="48" spans="2:12">
      <c r="B48" s="2"/>
      <c r="C48" s="2"/>
      <c r="D48" s="96"/>
      <c r="E48" s="97"/>
      <c r="F48" s="2"/>
      <c r="G48" s="2"/>
      <c r="H48" s="96"/>
      <c r="I48" s="97"/>
      <c r="J48" s="96"/>
      <c r="K48" s="97"/>
      <c r="L48" s="2"/>
    </row>
    <row r="49" spans="2:12">
      <c r="B49" s="89" t="s">
        <v>34</v>
      </c>
      <c r="C49" s="89"/>
      <c r="D49" s="89"/>
      <c r="E49" s="89"/>
      <c r="F49" s="89"/>
      <c r="G49" s="2"/>
      <c r="H49" s="83"/>
      <c r="I49" s="83"/>
      <c r="J49" s="83"/>
      <c r="K49" s="83"/>
      <c r="L49" s="2"/>
    </row>
    <row r="50" spans="2:12">
      <c r="B50" s="89" t="s">
        <v>24</v>
      </c>
      <c r="C50" s="89"/>
      <c r="D50" s="89" t="s">
        <v>25</v>
      </c>
      <c r="E50" s="89"/>
      <c r="F50" s="9" t="s">
        <v>26</v>
      </c>
      <c r="G50" s="2"/>
      <c r="H50" s="83"/>
      <c r="I50" s="83"/>
      <c r="J50" s="83"/>
      <c r="K50" s="83"/>
      <c r="L50" s="2"/>
    </row>
    <row r="51" spans="2:12">
      <c r="B51" s="2">
        <v>1</v>
      </c>
      <c r="C51" s="2" t="s">
        <v>38</v>
      </c>
      <c r="D51" s="83" t="s">
        <v>39</v>
      </c>
      <c r="E51" s="83"/>
      <c r="F51" s="2" t="s">
        <v>40</v>
      </c>
      <c r="G51" s="2"/>
      <c r="H51" s="83"/>
      <c r="I51" s="83"/>
      <c r="J51" s="83"/>
      <c r="K51" s="83"/>
      <c r="L51" s="2"/>
    </row>
    <row r="52" spans="2:12">
      <c r="B52" s="2"/>
      <c r="C52" s="2"/>
      <c r="D52" s="83"/>
      <c r="E52" s="83"/>
      <c r="F52" s="2"/>
      <c r="G52" s="2"/>
      <c r="H52" s="83"/>
      <c r="I52" s="83"/>
      <c r="J52" s="83"/>
      <c r="K52" s="83"/>
      <c r="L52" s="2"/>
    </row>
    <row r="57" spans="2:12">
      <c r="B57" s="82" t="s">
        <v>7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</row>
    <row r="58" spans="2:12">
      <c r="B58" s="82" t="s">
        <v>31</v>
      </c>
      <c r="C58" s="82"/>
      <c r="D58" s="82"/>
      <c r="E58" s="82"/>
      <c r="F58" s="82"/>
      <c r="G58" s="84" t="s">
        <v>32</v>
      </c>
      <c r="H58" s="85"/>
      <c r="I58" s="85"/>
      <c r="J58" s="85"/>
      <c r="K58" s="85"/>
      <c r="L58" s="86"/>
    </row>
    <row r="59" spans="2:12" s="6" customFormat="1">
      <c r="B59" s="82" t="s">
        <v>24</v>
      </c>
      <c r="C59" s="82"/>
      <c r="D59" s="82" t="s">
        <v>25</v>
      </c>
      <c r="E59" s="82"/>
      <c r="F59" s="10" t="s">
        <v>26</v>
      </c>
      <c r="G59" s="84" t="s">
        <v>24</v>
      </c>
      <c r="H59" s="85"/>
      <c r="I59" s="86"/>
      <c r="J59" s="82" t="s">
        <v>25</v>
      </c>
      <c r="K59" s="82"/>
      <c r="L59" s="10" t="s">
        <v>26</v>
      </c>
    </row>
    <row r="60" spans="2:12">
      <c r="B60" s="2">
        <v>1</v>
      </c>
      <c r="C60" s="2" t="s">
        <v>58</v>
      </c>
      <c r="D60" s="83" t="s">
        <v>75</v>
      </c>
      <c r="E60" s="83"/>
      <c r="F60" s="2" t="s">
        <v>54</v>
      </c>
      <c r="G60" s="2">
        <v>1</v>
      </c>
      <c r="H60" s="83" t="s">
        <v>86</v>
      </c>
      <c r="I60" s="83"/>
      <c r="J60" s="83" t="s">
        <v>145</v>
      </c>
      <c r="K60" s="83"/>
      <c r="L60" s="2" t="s">
        <v>52</v>
      </c>
    </row>
    <row r="61" spans="2:12">
      <c r="B61" s="2">
        <v>2</v>
      </c>
      <c r="C61" s="2" t="s">
        <v>103</v>
      </c>
      <c r="D61" s="83" t="s">
        <v>112</v>
      </c>
      <c r="E61" s="83"/>
      <c r="F61" s="2" t="s">
        <v>108</v>
      </c>
      <c r="G61" s="2">
        <v>2</v>
      </c>
      <c r="H61" s="83" t="s">
        <v>201</v>
      </c>
      <c r="I61" s="83"/>
      <c r="J61" s="83" t="s">
        <v>202</v>
      </c>
      <c r="K61" s="83"/>
      <c r="L61" s="2" t="s">
        <v>54</v>
      </c>
    </row>
    <row r="62" spans="2:12">
      <c r="B62" s="2">
        <v>3</v>
      </c>
      <c r="C62" s="2" t="s">
        <v>159</v>
      </c>
      <c r="D62" s="83" t="s">
        <v>160</v>
      </c>
      <c r="E62" s="83"/>
      <c r="F62" s="2" t="s">
        <v>161</v>
      </c>
      <c r="G62" s="2">
        <v>3</v>
      </c>
      <c r="H62" s="83" t="s">
        <v>253</v>
      </c>
      <c r="I62" s="83"/>
      <c r="J62" s="83" t="s">
        <v>254</v>
      </c>
      <c r="K62" s="83"/>
      <c r="L62" s="2" t="s">
        <v>54</v>
      </c>
    </row>
    <row r="63" spans="2:12">
      <c r="B63" s="2">
        <v>4</v>
      </c>
      <c r="C63" s="16" t="s">
        <v>174</v>
      </c>
      <c r="D63" s="14" t="s">
        <v>192</v>
      </c>
      <c r="E63" s="14"/>
      <c r="F63" s="2" t="s">
        <v>54</v>
      </c>
      <c r="G63" s="2">
        <v>4</v>
      </c>
      <c r="H63" s="83" t="s">
        <v>255</v>
      </c>
      <c r="I63" s="83"/>
      <c r="J63" s="83" t="s">
        <v>256</v>
      </c>
      <c r="K63" s="83"/>
      <c r="L63" s="2" t="s">
        <v>54</v>
      </c>
    </row>
    <row r="64" spans="2:12">
      <c r="B64" s="2">
        <v>5</v>
      </c>
      <c r="C64" s="2" t="s">
        <v>186</v>
      </c>
      <c r="D64" s="83" t="s">
        <v>187</v>
      </c>
      <c r="E64" s="83"/>
      <c r="F64" s="2" t="s">
        <v>54</v>
      </c>
      <c r="G64" s="2">
        <v>5</v>
      </c>
      <c r="H64" s="83" t="s">
        <v>266</v>
      </c>
      <c r="I64" s="83"/>
      <c r="J64" s="83" t="s">
        <v>267</v>
      </c>
      <c r="K64" s="83"/>
      <c r="L64" s="2" t="s">
        <v>268</v>
      </c>
    </row>
    <row r="65" spans="2:12">
      <c r="B65" s="2">
        <v>6</v>
      </c>
      <c r="C65" s="2" t="s">
        <v>196</v>
      </c>
      <c r="D65" s="83" t="s">
        <v>197</v>
      </c>
      <c r="E65" s="83"/>
      <c r="F65" s="2" t="s">
        <v>54</v>
      </c>
      <c r="G65" s="2"/>
      <c r="H65" s="83"/>
      <c r="I65" s="83"/>
      <c r="J65" s="83"/>
      <c r="K65" s="83"/>
      <c r="L65" s="2"/>
    </row>
    <row r="66" spans="2:12">
      <c r="B66" s="2"/>
      <c r="C66" s="2"/>
      <c r="D66" s="83"/>
      <c r="E66" s="83"/>
      <c r="F66" s="2"/>
      <c r="G66" s="2"/>
      <c r="H66" s="83"/>
      <c r="I66" s="83"/>
      <c r="J66" s="83"/>
      <c r="K66" s="83"/>
      <c r="L66" s="2"/>
    </row>
    <row r="67" spans="2:12">
      <c r="B67" s="2"/>
      <c r="C67" s="2"/>
      <c r="D67" s="83"/>
      <c r="E67" s="83"/>
      <c r="F67" s="2"/>
      <c r="G67" s="2"/>
      <c r="H67" s="83"/>
      <c r="I67" s="83"/>
      <c r="J67" s="83"/>
      <c r="K67" s="83"/>
      <c r="L67" s="2"/>
    </row>
    <row r="68" spans="2:12">
      <c r="B68" s="82" t="s">
        <v>28</v>
      </c>
      <c r="C68" s="82"/>
      <c r="D68" s="82"/>
      <c r="E68" s="82"/>
      <c r="F68" s="82"/>
      <c r="G68" s="84" t="s">
        <v>33</v>
      </c>
      <c r="H68" s="85"/>
      <c r="I68" s="85"/>
      <c r="J68" s="85"/>
      <c r="K68" s="85"/>
      <c r="L68" s="86"/>
    </row>
    <row r="69" spans="2:12">
      <c r="B69" s="82" t="s">
        <v>24</v>
      </c>
      <c r="C69" s="82"/>
      <c r="D69" s="82" t="s">
        <v>25</v>
      </c>
      <c r="E69" s="82"/>
      <c r="F69" s="10" t="s">
        <v>26</v>
      </c>
      <c r="G69" s="84" t="s">
        <v>24</v>
      </c>
      <c r="H69" s="85"/>
      <c r="I69" s="86"/>
      <c r="J69" s="82" t="s">
        <v>25</v>
      </c>
      <c r="K69" s="82"/>
      <c r="L69" s="10" t="s">
        <v>26</v>
      </c>
    </row>
    <row r="70" spans="2:12">
      <c r="B70" s="2">
        <v>1</v>
      </c>
      <c r="C70" s="2" t="s">
        <v>104</v>
      </c>
      <c r="D70" s="87" t="s">
        <v>146</v>
      </c>
      <c r="E70" s="88"/>
      <c r="F70" s="2" t="s">
        <v>108</v>
      </c>
      <c r="G70" s="2">
        <v>1</v>
      </c>
      <c r="H70" s="83" t="s">
        <v>155</v>
      </c>
      <c r="I70" s="83"/>
      <c r="J70" s="83" t="s">
        <v>156</v>
      </c>
      <c r="K70" s="83"/>
      <c r="L70" s="2" t="s">
        <v>52</v>
      </c>
    </row>
    <row r="71" spans="2:12">
      <c r="B71" s="2">
        <v>2</v>
      </c>
      <c r="C71" s="2" t="s">
        <v>105</v>
      </c>
      <c r="D71" s="83" t="s">
        <v>113</v>
      </c>
      <c r="E71" s="83"/>
      <c r="F71" s="2" t="s">
        <v>108</v>
      </c>
      <c r="G71" s="2">
        <v>2</v>
      </c>
      <c r="H71" s="83" t="s">
        <v>203</v>
      </c>
      <c r="I71" s="83"/>
      <c r="J71" s="83" t="s">
        <v>204</v>
      </c>
      <c r="K71" s="83"/>
      <c r="L71" s="2" t="s">
        <v>54</v>
      </c>
    </row>
    <row r="72" spans="2:12">
      <c r="B72" s="2">
        <v>3</v>
      </c>
      <c r="C72" s="2" t="s">
        <v>128</v>
      </c>
      <c r="D72" s="87" t="s">
        <v>129</v>
      </c>
      <c r="E72" s="88"/>
      <c r="F72" s="2" t="s">
        <v>54</v>
      </c>
      <c r="G72" s="2"/>
      <c r="H72" s="83"/>
      <c r="I72" s="83"/>
      <c r="J72" s="83"/>
      <c r="K72" s="83"/>
      <c r="L72" s="2"/>
    </row>
    <row r="73" spans="2:12">
      <c r="B73" s="2">
        <v>4</v>
      </c>
      <c r="C73" s="2" t="s">
        <v>124</v>
      </c>
      <c r="D73" s="83" t="s">
        <v>125</v>
      </c>
      <c r="E73" s="83"/>
      <c r="F73" s="2" t="s">
        <v>54</v>
      </c>
      <c r="G73" s="2"/>
      <c r="H73" s="83"/>
      <c r="I73" s="83"/>
      <c r="J73" s="83"/>
      <c r="K73" s="83"/>
      <c r="L73" s="2"/>
    </row>
    <row r="74" spans="2:12">
      <c r="B74" s="2">
        <v>5</v>
      </c>
      <c r="C74" s="2" t="s">
        <v>184</v>
      </c>
      <c r="D74" s="83" t="s">
        <v>185</v>
      </c>
      <c r="E74" s="83"/>
      <c r="F74" s="2" t="s">
        <v>54</v>
      </c>
      <c r="G74" s="84" t="s">
        <v>270</v>
      </c>
      <c r="H74" s="106"/>
      <c r="I74" s="106"/>
      <c r="J74" s="106"/>
      <c r="K74" s="106"/>
      <c r="L74" s="115"/>
    </row>
    <row r="75" spans="2:12">
      <c r="B75" s="2"/>
      <c r="C75" s="2"/>
      <c r="D75" s="83"/>
      <c r="E75" s="83"/>
      <c r="F75" s="2"/>
      <c r="G75" s="84" t="s">
        <v>24</v>
      </c>
      <c r="H75" s="106"/>
      <c r="I75" s="115"/>
      <c r="J75" s="84" t="s">
        <v>25</v>
      </c>
      <c r="K75" s="115"/>
      <c r="L75" s="80" t="s">
        <v>26</v>
      </c>
    </row>
    <row r="76" spans="2:12">
      <c r="B76" s="2"/>
      <c r="C76" s="2"/>
      <c r="D76" s="83"/>
      <c r="E76" s="83"/>
      <c r="F76" s="2"/>
      <c r="G76" s="2">
        <v>1</v>
      </c>
      <c r="H76" s="81" t="s">
        <v>67</v>
      </c>
      <c r="I76" s="81"/>
      <c r="J76" s="81" t="s">
        <v>68</v>
      </c>
      <c r="K76" s="81"/>
      <c r="L76" s="2" t="s">
        <v>54</v>
      </c>
    </row>
    <row r="77" spans="2:12">
      <c r="B77" s="2"/>
      <c r="C77" s="2"/>
      <c r="D77" s="83"/>
      <c r="E77" s="83"/>
      <c r="F77" s="2"/>
      <c r="G77" s="2">
        <v>2</v>
      </c>
      <c r="H77" s="81" t="s">
        <v>88</v>
      </c>
      <c r="I77" s="81"/>
      <c r="J77" s="81" t="s">
        <v>90</v>
      </c>
      <c r="K77" s="81"/>
      <c r="L77" s="2" t="s">
        <v>54</v>
      </c>
    </row>
    <row r="78" spans="2:12">
      <c r="B78" s="2"/>
      <c r="C78" s="2"/>
      <c r="D78" s="83"/>
      <c r="E78" s="83"/>
      <c r="F78" s="2"/>
      <c r="G78" s="2">
        <v>3</v>
      </c>
      <c r="H78" s="81" t="s">
        <v>89</v>
      </c>
      <c r="I78" s="81"/>
      <c r="J78" s="81" t="s">
        <v>91</v>
      </c>
      <c r="K78" s="81"/>
      <c r="L78" s="2" t="s">
        <v>54</v>
      </c>
    </row>
    <row r="79" spans="2:12">
      <c r="B79" s="2"/>
      <c r="C79" s="2"/>
      <c r="D79" s="83"/>
      <c r="E79" s="83"/>
      <c r="F79" s="2"/>
      <c r="G79" s="2">
        <v>4</v>
      </c>
      <c r="H79" s="81" t="s">
        <v>134</v>
      </c>
      <c r="I79" s="81"/>
      <c r="J79" s="81" t="s">
        <v>147</v>
      </c>
      <c r="K79" s="81"/>
      <c r="L79" s="2" t="s">
        <v>54</v>
      </c>
    </row>
    <row r="80" spans="2:12">
      <c r="B80" s="82" t="s">
        <v>29</v>
      </c>
      <c r="C80" s="82"/>
      <c r="D80" s="82"/>
      <c r="E80" s="82"/>
      <c r="F80" s="82"/>
      <c r="G80" s="2"/>
      <c r="H80" s="83"/>
      <c r="I80" s="83"/>
      <c r="J80" s="90"/>
      <c r="K80" s="91"/>
      <c r="L80" s="2"/>
    </row>
    <row r="81" spans="2:12">
      <c r="B81" s="82" t="s">
        <v>24</v>
      </c>
      <c r="C81" s="82"/>
      <c r="D81" s="82" t="s">
        <v>25</v>
      </c>
      <c r="E81" s="82"/>
      <c r="F81" s="10" t="s">
        <v>26</v>
      </c>
      <c r="G81" s="2"/>
      <c r="H81" s="83"/>
      <c r="I81" s="83"/>
      <c r="J81" s="90"/>
      <c r="K81" s="91"/>
      <c r="L81" s="2"/>
    </row>
    <row r="82" spans="2:12">
      <c r="B82" s="2">
        <v>1</v>
      </c>
      <c r="C82" s="2" t="s">
        <v>35</v>
      </c>
      <c r="D82" s="83" t="s">
        <v>36</v>
      </c>
      <c r="E82" s="83"/>
      <c r="F82" s="2" t="s">
        <v>37</v>
      </c>
      <c r="G82" s="2"/>
      <c r="H82" s="83"/>
      <c r="I82" s="83"/>
      <c r="J82" s="90"/>
      <c r="K82" s="91"/>
      <c r="L82" s="2"/>
    </row>
    <row r="83" spans="2:12">
      <c r="B83" s="2">
        <v>2</v>
      </c>
      <c r="C83" s="2" t="s">
        <v>95</v>
      </c>
      <c r="D83" s="83" t="s">
        <v>96</v>
      </c>
      <c r="E83" s="83"/>
      <c r="F83" s="2" t="s">
        <v>97</v>
      </c>
      <c r="G83" s="84" t="s">
        <v>18</v>
      </c>
      <c r="H83" s="106"/>
      <c r="I83" s="106"/>
      <c r="J83" s="106"/>
      <c r="K83" s="106"/>
      <c r="L83" s="115"/>
    </row>
    <row r="84" spans="2:12">
      <c r="B84" s="2">
        <v>3</v>
      </c>
      <c r="C84" s="2" t="s">
        <v>141</v>
      </c>
      <c r="D84" s="83" t="s">
        <v>142</v>
      </c>
      <c r="E84" s="83"/>
      <c r="F84" s="2" t="s">
        <v>54</v>
      </c>
      <c r="G84" s="84" t="s">
        <v>24</v>
      </c>
      <c r="H84" s="106"/>
      <c r="I84" s="115"/>
      <c r="J84" s="84" t="s">
        <v>25</v>
      </c>
      <c r="K84" s="86"/>
      <c r="L84" s="80" t="s">
        <v>26</v>
      </c>
    </row>
    <row r="85" spans="2:12">
      <c r="B85" s="2">
        <v>4</v>
      </c>
      <c r="C85" s="2" t="s">
        <v>153</v>
      </c>
      <c r="D85" s="87" t="s">
        <v>154</v>
      </c>
      <c r="E85" s="88"/>
      <c r="F85" s="2" t="s">
        <v>52</v>
      </c>
      <c r="G85" s="2">
        <v>1</v>
      </c>
      <c r="H85" s="81" t="s">
        <v>198</v>
      </c>
      <c r="I85" s="81"/>
      <c r="J85" s="81" t="s">
        <v>191</v>
      </c>
      <c r="K85" s="81"/>
      <c r="L85" s="2" t="s">
        <v>54</v>
      </c>
    </row>
    <row r="86" spans="2:12">
      <c r="B86" s="2"/>
      <c r="C86" s="2"/>
      <c r="D86" s="83"/>
      <c r="E86" s="83"/>
      <c r="F86" s="2"/>
      <c r="G86" s="2">
        <v>2</v>
      </c>
      <c r="H86" s="81" t="s">
        <v>130</v>
      </c>
      <c r="I86" s="81"/>
      <c r="J86" s="81" t="s">
        <v>148</v>
      </c>
      <c r="K86" s="81"/>
      <c r="L86" s="2" t="s">
        <v>54</v>
      </c>
    </row>
    <row r="87" spans="2:12">
      <c r="B87" s="2"/>
      <c r="C87" s="2"/>
      <c r="D87" s="83"/>
      <c r="E87" s="83"/>
      <c r="F87" s="2"/>
      <c r="G87" s="2"/>
      <c r="H87" s="83"/>
      <c r="I87" s="83"/>
      <c r="J87" s="90"/>
      <c r="K87" s="91"/>
      <c r="L87" s="2"/>
    </row>
    <row r="88" spans="2:12">
      <c r="B88" s="2"/>
      <c r="C88" s="2"/>
      <c r="D88" s="83"/>
      <c r="E88" s="83"/>
      <c r="F88" s="2"/>
      <c r="G88" s="2"/>
      <c r="H88" s="83"/>
      <c r="I88" s="83"/>
      <c r="J88" s="90"/>
      <c r="K88" s="91"/>
      <c r="L88" s="2"/>
    </row>
    <row r="89" spans="2:12">
      <c r="B89" s="82" t="s">
        <v>34</v>
      </c>
      <c r="C89" s="82"/>
      <c r="D89" s="82"/>
      <c r="E89" s="82"/>
      <c r="F89" s="82"/>
      <c r="G89" s="84" t="s">
        <v>20</v>
      </c>
      <c r="H89" s="106"/>
      <c r="I89" s="106"/>
      <c r="J89" s="106"/>
      <c r="K89" s="106"/>
      <c r="L89" s="115"/>
    </row>
    <row r="90" spans="2:12">
      <c r="B90" s="82" t="s">
        <v>24</v>
      </c>
      <c r="C90" s="82"/>
      <c r="D90" s="82" t="s">
        <v>25</v>
      </c>
      <c r="E90" s="82"/>
      <c r="F90" s="10" t="s">
        <v>26</v>
      </c>
      <c r="G90" s="84" t="s">
        <v>24</v>
      </c>
      <c r="H90" s="106"/>
      <c r="I90" s="115"/>
      <c r="J90" s="84" t="s">
        <v>25</v>
      </c>
      <c r="K90" s="86"/>
      <c r="L90" s="80" t="s">
        <v>26</v>
      </c>
    </row>
    <row r="91" spans="2:12">
      <c r="B91" s="2">
        <v>1</v>
      </c>
      <c r="C91" s="7" t="s">
        <v>59</v>
      </c>
      <c r="D91" s="83" t="s">
        <v>60</v>
      </c>
      <c r="E91" s="83"/>
      <c r="F91" s="2" t="s">
        <v>54</v>
      </c>
      <c r="G91" s="2">
        <v>1</v>
      </c>
      <c r="H91" s="81" t="s">
        <v>126</v>
      </c>
      <c r="I91" s="81"/>
      <c r="J91" s="81" t="s">
        <v>127</v>
      </c>
      <c r="K91" s="81"/>
      <c r="L91" s="2" t="s">
        <v>54</v>
      </c>
    </row>
    <row r="92" spans="2:12">
      <c r="B92" s="2">
        <v>2</v>
      </c>
      <c r="C92" s="7" t="s">
        <v>61</v>
      </c>
      <c r="D92" s="83" t="s">
        <v>62</v>
      </c>
      <c r="E92" s="83"/>
      <c r="F92" s="2" t="s">
        <v>54</v>
      </c>
      <c r="G92" s="2">
        <v>2</v>
      </c>
      <c r="H92" s="81" t="s">
        <v>188</v>
      </c>
      <c r="I92" s="81"/>
      <c r="J92" s="81" t="s">
        <v>190</v>
      </c>
      <c r="K92" s="81"/>
      <c r="L92" s="2" t="s">
        <v>54</v>
      </c>
    </row>
    <row r="93" spans="2:12">
      <c r="B93" s="2">
        <v>3</v>
      </c>
      <c r="C93" s="7" t="s">
        <v>63</v>
      </c>
      <c r="D93" s="83" t="s">
        <v>64</v>
      </c>
      <c r="E93" s="83"/>
      <c r="F93" s="2" t="s">
        <v>54</v>
      </c>
      <c r="G93" s="2"/>
      <c r="H93" s="83"/>
      <c r="I93" s="83"/>
      <c r="J93" s="90"/>
      <c r="K93" s="91"/>
      <c r="L93" s="2"/>
    </row>
    <row r="94" spans="2:12">
      <c r="B94" s="2">
        <v>4</v>
      </c>
      <c r="C94" s="7" t="s">
        <v>65</v>
      </c>
      <c r="D94" s="87" t="s">
        <v>66</v>
      </c>
      <c r="E94" s="88"/>
      <c r="F94" s="2" t="s">
        <v>54</v>
      </c>
      <c r="G94" s="2"/>
      <c r="H94" s="83"/>
      <c r="I94" s="83"/>
      <c r="J94" s="90"/>
      <c r="K94" s="91"/>
      <c r="L94" s="2"/>
    </row>
    <row r="95" spans="2:12">
      <c r="B95" s="2">
        <v>5</v>
      </c>
      <c r="C95" s="2" t="s">
        <v>133</v>
      </c>
      <c r="D95" s="87" t="s">
        <v>135</v>
      </c>
      <c r="E95" s="88"/>
      <c r="F95" s="2" t="s">
        <v>54</v>
      </c>
      <c r="G95" s="84" t="s">
        <v>269</v>
      </c>
      <c r="H95" s="106"/>
      <c r="I95" s="106"/>
      <c r="J95" s="106"/>
      <c r="K95" s="106"/>
      <c r="L95" s="115"/>
    </row>
    <row r="96" spans="2:12">
      <c r="B96" s="2">
        <v>6</v>
      </c>
      <c r="C96" s="2" t="s">
        <v>151</v>
      </c>
      <c r="D96" s="83" t="s">
        <v>152</v>
      </c>
      <c r="E96" s="83"/>
      <c r="F96" s="2" t="s">
        <v>52</v>
      </c>
      <c r="G96" s="84" t="s">
        <v>24</v>
      </c>
      <c r="H96" s="106"/>
      <c r="I96" s="115"/>
      <c r="J96" s="84" t="s">
        <v>25</v>
      </c>
      <c r="K96" s="86"/>
      <c r="L96" s="80" t="s">
        <v>26</v>
      </c>
    </row>
    <row r="97" spans="2:12">
      <c r="B97" s="2"/>
      <c r="C97" s="2"/>
      <c r="D97" s="83"/>
      <c r="E97" s="83"/>
      <c r="F97" s="2"/>
      <c r="G97" s="2">
        <v>1</v>
      </c>
      <c r="H97" s="83" t="s">
        <v>271</v>
      </c>
      <c r="I97" s="83"/>
      <c r="J97" s="120" t="s">
        <v>272</v>
      </c>
      <c r="K97" s="121"/>
      <c r="L97" s="2" t="s">
        <v>54</v>
      </c>
    </row>
    <row r="98" spans="2:12">
      <c r="B98" s="2"/>
      <c r="C98" s="2"/>
      <c r="D98" s="83"/>
      <c r="E98" s="83"/>
      <c r="F98" s="2"/>
      <c r="G98" s="2"/>
      <c r="H98" s="83"/>
      <c r="I98" s="83"/>
      <c r="J98" s="90"/>
      <c r="K98" s="91"/>
      <c r="L98" s="2"/>
    </row>
    <row r="99" spans="2:12">
      <c r="B99" s="82" t="s">
        <v>69</v>
      </c>
      <c r="C99" s="82"/>
      <c r="D99" s="82"/>
      <c r="E99" s="82"/>
      <c r="F99" s="82"/>
      <c r="G99" s="2"/>
      <c r="H99" s="83"/>
      <c r="I99" s="83"/>
      <c r="J99" s="90"/>
      <c r="K99" s="91"/>
      <c r="L99" s="2"/>
    </row>
    <row r="100" spans="2:12">
      <c r="B100" s="82" t="s">
        <v>24</v>
      </c>
      <c r="C100" s="82"/>
      <c r="D100" s="82" t="s">
        <v>25</v>
      </c>
      <c r="E100" s="82"/>
      <c r="F100" s="10" t="s">
        <v>26</v>
      </c>
      <c r="G100" s="84" t="s">
        <v>23</v>
      </c>
      <c r="H100" s="85"/>
      <c r="I100" s="85"/>
      <c r="J100" s="85"/>
      <c r="K100" s="85"/>
      <c r="L100" s="86"/>
    </row>
    <row r="101" spans="2:12">
      <c r="B101" s="2">
        <v>1</v>
      </c>
      <c r="C101" s="2" t="s">
        <v>71</v>
      </c>
      <c r="D101" s="83" t="s">
        <v>72</v>
      </c>
      <c r="E101" s="83"/>
      <c r="F101" s="2" t="s">
        <v>54</v>
      </c>
      <c r="G101" s="84" t="s">
        <v>24</v>
      </c>
      <c r="H101" s="85"/>
      <c r="I101" s="86"/>
      <c r="J101" s="82" t="s">
        <v>25</v>
      </c>
      <c r="K101" s="82"/>
      <c r="L101" s="80" t="s">
        <v>26</v>
      </c>
    </row>
    <row r="102" spans="2:12">
      <c r="B102" s="2">
        <v>2</v>
      </c>
      <c r="C102" s="2" t="s">
        <v>70</v>
      </c>
      <c r="D102" s="83" t="s">
        <v>73</v>
      </c>
      <c r="E102" s="83"/>
      <c r="F102" s="2" t="s">
        <v>54</v>
      </c>
      <c r="G102" s="2">
        <v>1</v>
      </c>
      <c r="H102" s="83" t="s">
        <v>199</v>
      </c>
      <c r="I102" s="83"/>
      <c r="J102" s="90" t="s">
        <v>200</v>
      </c>
      <c r="K102" s="91"/>
      <c r="L102" s="2" t="s">
        <v>54</v>
      </c>
    </row>
    <row r="103" spans="2:12">
      <c r="B103" s="2">
        <v>3</v>
      </c>
      <c r="C103" s="2" t="s">
        <v>123</v>
      </c>
      <c r="D103" s="83" t="s">
        <v>149</v>
      </c>
      <c r="E103" s="83"/>
      <c r="F103" s="2" t="s">
        <v>54</v>
      </c>
      <c r="G103" s="2"/>
      <c r="H103" s="83"/>
      <c r="I103" s="83"/>
      <c r="J103" s="90"/>
      <c r="K103" s="91"/>
      <c r="L103" s="2"/>
    </row>
    <row r="104" spans="2:12">
      <c r="B104" s="2"/>
      <c r="C104" s="2"/>
      <c r="D104" s="83"/>
      <c r="E104" s="83"/>
      <c r="F104" s="2"/>
      <c r="G104" s="2"/>
      <c r="H104" s="83"/>
      <c r="I104" s="83"/>
      <c r="J104" s="90"/>
      <c r="K104" s="91"/>
      <c r="L104" s="2"/>
    </row>
    <row r="105" spans="2:12">
      <c r="B105" s="2"/>
      <c r="C105" s="2"/>
      <c r="D105" s="83"/>
      <c r="E105" s="83"/>
      <c r="F105" s="2"/>
      <c r="G105" s="2"/>
      <c r="H105" s="83"/>
      <c r="I105" s="83"/>
      <c r="J105" s="90"/>
      <c r="K105" s="91"/>
      <c r="L105" s="2"/>
    </row>
    <row r="106" spans="2:12">
      <c r="B106" s="2"/>
      <c r="C106" s="2"/>
      <c r="D106" s="83"/>
      <c r="E106" s="83"/>
      <c r="F106" s="2"/>
      <c r="G106" s="2"/>
      <c r="H106" s="83"/>
      <c r="I106" s="83"/>
      <c r="J106" s="90"/>
      <c r="K106" s="91"/>
      <c r="L106" s="2"/>
    </row>
    <row r="107" spans="2:12">
      <c r="B107" s="2"/>
      <c r="C107" s="2"/>
      <c r="D107" s="83"/>
      <c r="E107" s="83"/>
      <c r="F107" s="2"/>
      <c r="G107" s="2"/>
      <c r="H107" s="83"/>
      <c r="I107" s="83"/>
      <c r="J107" s="90"/>
      <c r="K107" s="91"/>
      <c r="L107" s="2"/>
    </row>
    <row r="108" spans="2:12">
      <c r="B108" s="2"/>
      <c r="C108" s="2"/>
      <c r="D108" s="83"/>
      <c r="E108" s="83"/>
      <c r="F108" s="2"/>
      <c r="G108" s="2"/>
      <c r="H108" s="83"/>
      <c r="I108" s="83"/>
      <c r="J108" s="90"/>
      <c r="K108" s="91"/>
      <c r="L108" s="2"/>
    </row>
  </sheetData>
  <mergeCells count="243">
    <mergeCell ref="H81:I81"/>
    <mergeCell ref="G74:L74"/>
    <mergeCell ref="G83:L83"/>
    <mergeCell ref="G84:I84"/>
    <mergeCell ref="G75:I75"/>
    <mergeCell ref="D104:E104"/>
    <mergeCell ref="H104:I104"/>
    <mergeCell ref="J104:K104"/>
    <mergeCell ref="D105:E105"/>
    <mergeCell ref="H105:I105"/>
    <mergeCell ref="J105:K105"/>
    <mergeCell ref="G100:L100"/>
    <mergeCell ref="G101:I101"/>
    <mergeCell ref="J101:K101"/>
    <mergeCell ref="H102:I102"/>
    <mergeCell ref="J31:K31"/>
    <mergeCell ref="J32:K32"/>
    <mergeCell ref="J33:K33"/>
    <mergeCell ref="J34:K34"/>
    <mergeCell ref="J35:K35"/>
    <mergeCell ref="J46:K46"/>
    <mergeCell ref="J40:K40"/>
    <mergeCell ref="G39:L39"/>
    <mergeCell ref="H37:I37"/>
    <mergeCell ref="J37:K37"/>
    <mergeCell ref="J43:K43"/>
    <mergeCell ref="J44:K44"/>
    <mergeCell ref="J45:K45"/>
    <mergeCell ref="G59:I59"/>
    <mergeCell ref="J59:K59"/>
    <mergeCell ref="D51:E51"/>
    <mergeCell ref="H51:I51"/>
    <mergeCell ref="J51:K51"/>
    <mergeCell ref="D52:E52"/>
    <mergeCell ref="H52:I52"/>
    <mergeCell ref="J52:K52"/>
    <mergeCell ref="J47:K47"/>
    <mergeCell ref="H48:I48"/>
    <mergeCell ref="H49:I49"/>
    <mergeCell ref="J49:K49"/>
    <mergeCell ref="D50:E50"/>
    <mergeCell ref="H50:I50"/>
    <mergeCell ref="J50:K50"/>
    <mergeCell ref="B49:F49"/>
    <mergeCell ref="B50:C50"/>
    <mergeCell ref="D108:E108"/>
    <mergeCell ref="H108:I108"/>
    <mergeCell ref="J108:K108"/>
    <mergeCell ref="D102:E102"/>
    <mergeCell ref="J102:K102"/>
    <mergeCell ref="D103:E103"/>
    <mergeCell ref="D35:E35"/>
    <mergeCell ref="H28:I28"/>
    <mergeCell ref="H29:I29"/>
    <mergeCell ref="H30:I30"/>
    <mergeCell ref="H31:I31"/>
    <mergeCell ref="H32:I32"/>
    <mergeCell ref="H33:I33"/>
    <mergeCell ref="H34:I34"/>
    <mergeCell ref="H35:I35"/>
    <mergeCell ref="D32:E32"/>
    <mergeCell ref="D33:E33"/>
    <mergeCell ref="H47:I47"/>
    <mergeCell ref="J48:K48"/>
    <mergeCell ref="B57:L57"/>
    <mergeCell ref="B58:F58"/>
    <mergeCell ref="G58:L58"/>
    <mergeCell ref="B59:C59"/>
    <mergeCell ref="D59:E59"/>
    <mergeCell ref="H97:I97"/>
    <mergeCell ref="J97:K97"/>
    <mergeCell ref="H103:I103"/>
    <mergeCell ref="H107:I107"/>
    <mergeCell ref="J103:K103"/>
    <mergeCell ref="J107:K107"/>
    <mergeCell ref="B99:F99"/>
    <mergeCell ref="B100:C100"/>
    <mergeCell ref="D106:E106"/>
    <mergeCell ref="H106:I106"/>
    <mergeCell ref="J106:K106"/>
    <mergeCell ref="H99:I99"/>
    <mergeCell ref="J99:K99"/>
    <mergeCell ref="D100:E100"/>
    <mergeCell ref="D101:E101"/>
    <mergeCell ref="D97:E97"/>
    <mergeCell ref="D98:E98"/>
    <mergeCell ref="D107:E107"/>
    <mergeCell ref="H98:I98"/>
    <mergeCell ref="J98:K98"/>
    <mergeCell ref="C4:P4"/>
    <mergeCell ref="C2:K2"/>
    <mergeCell ref="F7:K7"/>
    <mergeCell ref="F9:H9"/>
    <mergeCell ref="F10:H10"/>
    <mergeCell ref="F11:H11"/>
    <mergeCell ref="F12:H12"/>
    <mergeCell ref="F13:H13"/>
    <mergeCell ref="F14:H14"/>
    <mergeCell ref="F15:H15"/>
    <mergeCell ref="F16:H16"/>
    <mergeCell ref="D82:E82"/>
    <mergeCell ref="D79:E79"/>
    <mergeCell ref="D22:E22"/>
    <mergeCell ref="B20:L20"/>
    <mergeCell ref="D23:E23"/>
    <mergeCell ref="D24:E24"/>
    <mergeCell ref="D34:E34"/>
    <mergeCell ref="D25:E25"/>
    <mergeCell ref="H23:I23"/>
    <mergeCell ref="G22:I22"/>
    <mergeCell ref="D36:E36"/>
    <mergeCell ref="H36:I36"/>
    <mergeCell ref="J36:K36"/>
    <mergeCell ref="G21:L21"/>
    <mergeCell ref="H25:I25"/>
    <mergeCell ref="J25:K25"/>
    <mergeCell ref="D26:E26"/>
    <mergeCell ref="H26:I26"/>
    <mergeCell ref="J26:K26"/>
    <mergeCell ref="J23:K23"/>
    <mergeCell ref="H24:I24"/>
    <mergeCell ref="J24:K24"/>
    <mergeCell ref="B21:F21"/>
    <mergeCell ref="B22:C22"/>
    <mergeCell ref="J22:K22"/>
    <mergeCell ref="D27:E27"/>
    <mergeCell ref="H27:I27"/>
    <mergeCell ref="J27:K27"/>
    <mergeCell ref="D28:E28"/>
    <mergeCell ref="D29:E29"/>
    <mergeCell ref="D30:E30"/>
    <mergeCell ref="J28:K28"/>
    <mergeCell ref="J29:K29"/>
    <mergeCell ref="J30:K30"/>
    <mergeCell ref="D38:E38"/>
    <mergeCell ref="H38:I38"/>
    <mergeCell ref="J38:K38"/>
    <mergeCell ref="B37:F37"/>
    <mergeCell ref="B38:C38"/>
    <mergeCell ref="G40:I40"/>
    <mergeCell ref="D46:E46"/>
    <mergeCell ref="D47:E47"/>
    <mergeCell ref="D48:E48"/>
    <mergeCell ref="H43:I43"/>
    <mergeCell ref="H44:I44"/>
    <mergeCell ref="H45:I45"/>
    <mergeCell ref="H46:I46"/>
    <mergeCell ref="D39:E39"/>
    <mergeCell ref="D40:E40"/>
    <mergeCell ref="D41:E41"/>
    <mergeCell ref="H41:I41"/>
    <mergeCell ref="J41:K41"/>
    <mergeCell ref="D42:E42"/>
    <mergeCell ref="H42:I42"/>
    <mergeCell ref="J42:K42"/>
    <mergeCell ref="D43:E43"/>
    <mergeCell ref="D44:E44"/>
    <mergeCell ref="D45:E45"/>
    <mergeCell ref="H62:I62"/>
    <mergeCell ref="J62:K62"/>
    <mergeCell ref="D62:E62"/>
    <mergeCell ref="H63:I63"/>
    <mergeCell ref="J63:K63"/>
    <mergeCell ref="D60:E60"/>
    <mergeCell ref="H60:I60"/>
    <mergeCell ref="J60:K60"/>
    <mergeCell ref="D61:E61"/>
    <mergeCell ref="H61:I61"/>
    <mergeCell ref="J61:K61"/>
    <mergeCell ref="B68:F68"/>
    <mergeCell ref="B69:C69"/>
    <mergeCell ref="D69:E69"/>
    <mergeCell ref="D64:E64"/>
    <mergeCell ref="H64:I64"/>
    <mergeCell ref="J64:K64"/>
    <mergeCell ref="D65:E65"/>
    <mergeCell ref="H65:I65"/>
    <mergeCell ref="J65:K65"/>
    <mergeCell ref="D66:E66"/>
    <mergeCell ref="D67:E67"/>
    <mergeCell ref="G68:L68"/>
    <mergeCell ref="G69:I69"/>
    <mergeCell ref="J69:K69"/>
    <mergeCell ref="H66:I66"/>
    <mergeCell ref="H67:I67"/>
    <mergeCell ref="J66:K66"/>
    <mergeCell ref="J67:K67"/>
    <mergeCell ref="D70:E70"/>
    <mergeCell ref="D71:E71"/>
    <mergeCell ref="D72:E72"/>
    <mergeCell ref="H72:I72"/>
    <mergeCell ref="J72:K72"/>
    <mergeCell ref="H71:I71"/>
    <mergeCell ref="J71:K71"/>
    <mergeCell ref="D74:E74"/>
    <mergeCell ref="D75:E75"/>
    <mergeCell ref="J75:K75"/>
    <mergeCell ref="D73:E73"/>
    <mergeCell ref="H70:I70"/>
    <mergeCell ref="J70:K70"/>
    <mergeCell ref="H82:I82"/>
    <mergeCell ref="J82:K82"/>
    <mergeCell ref="D86:E86"/>
    <mergeCell ref="H73:I73"/>
    <mergeCell ref="J73:K73"/>
    <mergeCell ref="D77:E77"/>
    <mergeCell ref="D78:E78"/>
    <mergeCell ref="D76:E76"/>
    <mergeCell ref="D81:E81"/>
    <mergeCell ref="J81:K81"/>
    <mergeCell ref="B80:F80"/>
    <mergeCell ref="B81:C81"/>
    <mergeCell ref="H80:I80"/>
    <mergeCell ref="J80:K80"/>
    <mergeCell ref="D96:E96"/>
    <mergeCell ref="J96:K96"/>
    <mergeCell ref="D93:E93"/>
    <mergeCell ref="D94:E94"/>
    <mergeCell ref="H94:I94"/>
    <mergeCell ref="D95:E95"/>
    <mergeCell ref="H93:I93"/>
    <mergeCell ref="J93:K93"/>
    <mergeCell ref="J94:K94"/>
    <mergeCell ref="G95:L95"/>
    <mergeCell ref="G96:I96"/>
    <mergeCell ref="D92:E92"/>
    <mergeCell ref="D90:E90"/>
    <mergeCell ref="D91:E91"/>
    <mergeCell ref="D88:E88"/>
    <mergeCell ref="H88:I88"/>
    <mergeCell ref="J88:K88"/>
    <mergeCell ref="B90:C90"/>
    <mergeCell ref="D83:E83"/>
    <mergeCell ref="D84:E84"/>
    <mergeCell ref="G89:L89"/>
    <mergeCell ref="J90:K90"/>
    <mergeCell ref="D87:E87"/>
    <mergeCell ref="J84:K84"/>
    <mergeCell ref="D85:E85"/>
    <mergeCell ref="B89:F89"/>
    <mergeCell ref="H87:I87"/>
    <mergeCell ref="J87:K87"/>
    <mergeCell ref="G90:I90"/>
  </mergeCells>
  <phoneticPr fontId="1"/>
  <pageMargins left="1.08" right="0.70866141732283472" top="0.43" bottom="0.39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5"/>
  <sheetViews>
    <sheetView topLeftCell="B139" zoomScaleNormal="100" workbookViewId="0">
      <selection activeCell="R8" sqref="R8"/>
    </sheetView>
  </sheetViews>
  <sheetFormatPr defaultRowHeight="13.5"/>
  <cols>
    <col min="1" max="1" width="4.875" customWidth="1"/>
    <col min="2" max="2" width="5" customWidth="1"/>
    <col min="3" max="3" width="18.125" customWidth="1"/>
    <col min="5" max="5" width="5.5" customWidth="1"/>
    <col min="6" max="11" width="7.5" customWidth="1"/>
    <col min="13" max="14" width="9" customWidth="1"/>
  </cols>
  <sheetData>
    <row r="1" spans="2:16">
      <c r="C1" t="s">
        <v>213</v>
      </c>
    </row>
    <row r="2" spans="2:16">
      <c r="B2" s="2"/>
      <c r="C2" s="2"/>
      <c r="D2" s="2"/>
      <c r="E2" s="2"/>
      <c r="F2" s="2"/>
      <c r="G2" s="119" t="s">
        <v>183</v>
      </c>
      <c r="H2" s="119"/>
      <c r="I2" s="2"/>
      <c r="J2" s="2"/>
      <c r="K2" s="2"/>
      <c r="L2" s="2"/>
    </row>
    <row r="3" spans="2:16">
      <c r="B3" s="8" t="s">
        <v>178</v>
      </c>
      <c r="C3" s="8" t="s">
        <v>182</v>
      </c>
      <c r="D3" s="8" t="s">
        <v>179</v>
      </c>
      <c r="E3" s="8" t="s">
        <v>180</v>
      </c>
      <c r="F3" s="8" t="s">
        <v>177</v>
      </c>
      <c r="G3" s="24">
        <v>42028</v>
      </c>
      <c r="H3" s="24">
        <v>42029</v>
      </c>
      <c r="I3" s="8" t="s">
        <v>181</v>
      </c>
      <c r="J3" s="49" t="s">
        <v>193</v>
      </c>
      <c r="K3" s="8" t="s">
        <v>257</v>
      </c>
      <c r="L3" s="8" t="s">
        <v>194</v>
      </c>
      <c r="M3" s="114"/>
      <c r="N3" s="106"/>
      <c r="O3" s="106"/>
      <c r="P3" s="115"/>
    </row>
    <row r="4" spans="2:16">
      <c r="B4" s="75">
        <v>1</v>
      </c>
      <c r="C4" s="2" t="s">
        <v>48</v>
      </c>
      <c r="D4" s="2" t="s">
        <v>52</v>
      </c>
      <c r="E4" s="8" t="s">
        <v>175</v>
      </c>
      <c r="F4" s="25">
        <v>6000</v>
      </c>
      <c r="G4" s="2">
        <v>0</v>
      </c>
      <c r="H4" s="2">
        <v>0</v>
      </c>
      <c r="I4" s="26">
        <v>3500</v>
      </c>
      <c r="J4" s="55">
        <f>SUM(F4:I4)</f>
        <v>9500</v>
      </c>
      <c r="K4" s="25" t="s">
        <v>195</v>
      </c>
      <c r="L4" s="26">
        <v>0</v>
      </c>
      <c r="M4" s="114"/>
      <c r="N4" s="106"/>
      <c r="O4" s="106"/>
      <c r="P4" s="115"/>
    </row>
    <row r="5" spans="2:16">
      <c r="B5" s="75">
        <v>2</v>
      </c>
      <c r="C5" s="2" t="s">
        <v>49</v>
      </c>
      <c r="D5" s="2" t="s">
        <v>53</v>
      </c>
      <c r="E5" s="8" t="s">
        <v>175</v>
      </c>
      <c r="F5" s="25">
        <v>6000</v>
      </c>
      <c r="G5" s="2">
        <v>0</v>
      </c>
      <c r="H5" s="2">
        <v>0</v>
      </c>
      <c r="I5" s="26">
        <v>3500</v>
      </c>
      <c r="J5" s="55">
        <f t="shared" ref="J5:J20" si="0">SUM(F5:I5)</f>
        <v>9500</v>
      </c>
      <c r="K5" s="25" t="s">
        <v>195</v>
      </c>
      <c r="L5" s="26">
        <v>0</v>
      </c>
      <c r="M5" s="114"/>
      <c r="N5" s="106"/>
      <c r="O5" s="106"/>
      <c r="P5" s="115"/>
    </row>
    <row r="6" spans="2:16">
      <c r="B6" s="75">
        <v>3</v>
      </c>
      <c r="C6" s="2" t="s">
        <v>82</v>
      </c>
      <c r="D6" s="2" t="s">
        <v>54</v>
      </c>
      <c r="E6" s="8" t="s">
        <v>175</v>
      </c>
      <c r="F6" s="25">
        <v>6000</v>
      </c>
      <c r="G6" s="27">
        <v>600</v>
      </c>
      <c r="H6" s="27">
        <v>600</v>
      </c>
      <c r="I6" s="28">
        <v>3500</v>
      </c>
      <c r="J6" s="55">
        <f t="shared" si="0"/>
        <v>10700</v>
      </c>
      <c r="K6" s="25" t="s">
        <v>195</v>
      </c>
      <c r="L6" s="26">
        <v>0</v>
      </c>
      <c r="M6" s="114"/>
      <c r="N6" s="106"/>
      <c r="O6" s="106"/>
      <c r="P6" s="115"/>
    </row>
    <row r="7" spans="2:16">
      <c r="B7" s="75">
        <v>4</v>
      </c>
      <c r="C7" s="2" t="s">
        <v>81</v>
      </c>
      <c r="D7" s="2" t="s">
        <v>52</v>
      </c>
      <c r="E7" s="8" t="s">
        <v>175</v>
      </c>
      <c r="F7" s="25">
        <v>6000</v>
      </c>
      <c r="G7" s="2">
        <v>0</v>
      </c>
      <c r="H7" s="2">
        <v>0</v>
      </c>
      <c r="I7" s="26">
        <v>3500</v>
      </c>
      <c r="J7" s="55">
        <f t="shared" si="0"/>
        <v>9500</v>
      </c>
      <c r="K7" s="26"/>
      <c r="L7" s="26"/>
      <c r="M7" s="114"/>
      <c r="N7" s="106"/>
      <c r="O7" s="106"/>
      <c r="P7" s="115"/>
    </row>
    <row r="8" spans="2:16">
      <c r="B8" s="75">
        <v>5</v>
      </c>
      <c r="C8" s="2" t="s">
        <v>87</v>
      </c>
      <c r="D8" s="2" t="s">
        <v>52</v>
      </c>
      <c r="E8" s="8" t="s">
        <v>175</v>
      </c>
      <c r="F8" s="25">
        <v>6000</v>
      </c>
      <c r="G8" s="2">
        <v>0</v>
      </c>
      <c r="H8" s="2">
        <v>0</v>
      </c>
      <c r="I8" s="26">
        <v>3500</v>
      </c>
      <c r="J8" s="55">
        <f t="shared" si="0"/>
        <v>9500</v>
      </c>
      <c r="K8" s="25" t="s">
        <v>195</v>
      </c>
      <c r="L8" s="26">
        <v>0</v>
      </c>
      <c r="M8" s="114"/>
      <c r="N8" s="106"/>
      <c r="O8" s="106"/>
      <c r="P8" s="115"/>
    </row>
    <row r="9" spans="2:16">
      <c r="B9" s="75">
        <v>6</v>
      </c>
      <c r="C9" s="2" t="s">
        <v>120</v>
      </c>
      <c r="D9" s="2" t="s">
        <v>122</v>
      </c>
      <c r="E9" s="8" t="s">
        <v>175</v>
      </c>
      <c r="F9" s="25">
        <v>6000</v>
      </c>
      <c r="G9" s="2">
        <v>0</v>
      </c>
      <c r="H9" s="2">
        <v>0</v>
      </c>
      <c r="I9" s="26">
        <v>3500</v>
      </c>
      <c r="J9" s="55">
        <f t="shared" si="0"/>
        <v>9500</v>
      </c>
      <c r="K9" s="25" t="s">
        <v>195</v>
      </c>
      <c r="L9" s="26">
        <v>0</v>
      </c>
      <c r="M9" s="114"/>
      <c r="N9" s="106"/>
      <c r="O9" s="106"/>
      <c r="P9" s="115"/>
    </row>
    <row r="10" spans="2:16">
      <c r="B10" s="75">
        <v>7</v>
      </c>
      <c r="C10" s="2" t="s">
        <v>139</v>
      </c>
      <c r="D10" s="2" t="s">
        <v>140</v>
      </c>
      <c r="E10" s="8" t="s">
        <v>175</v>
      </c>
      <c r="F10" s="25">
        <v>6000</v>
      </c>
      <c r="G10" s="2">
        <v>0</v>
      </c>
      <c r="H10" s="2">
        <v>0</v>
      </c>
      <c r="I10" s="26">
        <v>3500</v>
      </c>
      <c r="J10" s="55">
        <f t="shared" si="0"/>
        <v>9500</v>
      </c>
      <c r="K10" s="25" t="s">
        <v>195</v>
      </c>
      <c r="L10" s="26">
        <v>0</v>
      </c>
      <c r="M10" s="114"/>
      <c r="N10" s="106"/>
      <c r="O10" s="106"/>
      <c r="P10" s="115"/>
    </row>
    <row r="11" spans="2:16">
      <c r="B11" s="75">
        <v>8</v>
      </c>
      <c r="C11" s="2" t="s">
        <v>164</v>
      </c>
      <c r="D11" s="2" t="s">
        <v>165</v>
      </c>
      <c r="E11" s="8" t="s">
        <v>175</v>
      </c>
      <c r="F11" s="25">
        <v>6000</v>
      </c>
      <c r="G11" s="35">
        <v>0</v>
      </c>
      <c r="H11" s="35">
        <v>0</v>
      </c>
      <c r="I11" s="30">
        <v>0</v>
      </c>
      <c r="J11" s="55">
        <f t="shared" si="0"/>
        <v>6000</v>
      </c>
      <c r="K11" s="26"/>
      <c r="L11" s="26"/>
      <c r="M11" s="114"/>
      <c r="N11" s="106"/>
      <c r="O11" s="106"/>
      <c r="P11" s="115"/>
    </row>
    <row r="12" spans="2:16">
      <c r="B12" s="75">
        <v>9</v>
      </c>
      <c r="C12" s="29" t="s">
        <v>172</v>
      </c>
      <c r="D12" s="2" t="s">
        <v>52</v>
      </c>
      <c r="E12" s="8" t="s">
        <v>175</v>
      </c>
      <c r="F12" s="25">
        <v>6000</v>
      </c>
      <c r="G12" s="35">
        <v>0</v>
      </c>
      <c r="H12" s="35">
        <v>0</v>
      </c>
      <c r="I12" s="30">
        <v>0</v>
      </c>
      <c r="J12" s="55">
        <f t="shared" si="0"/>
        <v>6000</v>
      </c>
      <c r="K12" s="26"/>
      <c r="L12" s="26"/>
      <c r="M12" s="114"/>
      <c r="N12" s="106"/>
      <c r="O12" s="106"/>
      <c r="P12" s="115"/>
    </row>
    <row r="13" spans="2:16">
      <c r="B13" s="75">
        <v>10</v>
      </c>
      <c r="C13" s="2" t="s">
        <v>44</v>
      </c>
      <c r="D13" s="2" t="s">
        <v>43</v>
      </c>
      <c r="E13" s="8" t="s">
        <v>175</v>
      </c>
      <c r="F13" s="25">
        <v>6000</v>
      </c>
      <c r="G13" s="27">
        <v>600</v>
      </c>
      <c r="H13" s="27">
        <v>600</v>
      </c>
      <c r="I13" s="28">
        <v>3500</v>
      </c>
      <c r="J13" s="55">
        <f t="shared" ref="J13" si="1">SUM(F13:I13)</f>
        <v>10700</v>
      </c>
      <c r="K13" s="25" t="s">
        <v>195</v>
      </c>
      <c r="L13" s="26">
        <v>0</v>
      </c>
      <c r="M13" s="114"/>
      <c r="N13" s="106"/>
      <c r="O13" s="106"/>
      <c r="P13" s="115"/>
    </row>
    <row r="14" spans="2:16">
      <c r="B14" s="75">
        <v>11</v>
      </c>
      <c r="C14" s="2" t="s">
        <v>80</v>
      </c>
      <c r="D14" s="2" t="s">
        <v>52</v>
      </c>
      <c r="E14" s="8" t="s">
        <v>175</v>
      </c>
      <c r="F14" s="25">
        <v>6000</v>
      </c>
      <c r="G14" s="2">
        <v>0</v>
      </c>
      <c r="H14" s="2">
        <v>0</v>
      </c>
      <c r="I14" s="26">
        <v>3500</v>
      </c>
      <c r="J14" s="55">
        <f t="shared" si="0"/>
        <v>9500</v>
      </c>
      <c r="K14" s="25" t="s">
        <v>195</v>
      </c>
      <c r="L14" s="26">
        <v>0</v>
      </c>
      <c r="M14" s="114"/>
      <c r="N14" s="106"/>
      <c r="O14" s="106"/>
      <c r="P14" s="115"/>
    </row>
    <row r="15" spans="2:16">
      <c r="B15" s="75">
        <v>12</v>
      </c>
      <c r="C15" s="2" t="s">
        <v>84</v>
      </c>
      <c r="D15" s="2" t="s">
        <v>52</v>
      </c>
      <c r="E15" s="8" t="s">
        <v>175</v>
      </c>
      <c r="F15" s="25">
        <v>6000</v>
      </c>
      <c r="G15" s="2">
        <v>0</v>
      </c>
      <c r="H15" s="2">
        <v>0</v>
      </c>
      <c r="I15" s="26">
        <v>3500</v>
      </c>
      <c r="J15" s="55">
        <f t="shared" si="0"/>
        <v>9500</v>
      </c>
      <c r="K15" s="25" t="s">
        <v>195</v>
      </c>
      <c r="L15" s="26">
        <v>0</v>
      </c>
      <c r="M15" s="114"/>
      <c r="N15" s="106"/>
      <c r="O15" s="106"/>
      <c r="P15" s="115"/>
    </row>
    <row r="16" spans="2:16">
      <c r="B16" s="75">
        <v>13</v>
      </c>
      <c r="C16" s="2" t="s">
        <v>94</v>
      </c>
      <c r="D16" s="2" t="s">
        <v>52</v>
      </c>
      <c r="E16" s="8" t="s">
        <v>175</v>
      </c>
      <c r="F16" s="25">
        <v>6000</v>
      </c>
      <c r="G16" s="27">
        <v>600</v>
      </c>
      <c r="H16" s="27">
        <v>600</v>
      </c>
      <c r="I16" s="54">
        <v>3500</v>
      </c>
      <c r="J16" s="55">
        <f t="shared" si="0"/>
        <v>10700</v>
      </c>
      <c r="K16" s="25" t="s">
        <v>195</v>
      </c>
      <c r="L16" s="26">
        <v>0</v>
      </c>
      <c r="M16" s="114"/>
      <c r="N16" s="106"/>
      <c r="O16" s="106"/>
      <c r="P16" s="115"/>
    </row>
    <row r="17" spans="2:22">
      <c r="B17" s="75">
        <v>14</v>
      </c>
      <c r="C17" s="2" t="s">
        <v>131</v>
      </c>
      <c r="D17" s="2" t="s">
        <v>54</v>
      </c>
      <c r="E17" s="8" t="s">
        <v>175</v>
      </c>
      <c r="F17" s="25">
        <v>6000</v>
      </c>
      <c r="G17" s="2">
        <v>0</v>
      </c>
      <c r="H17" s="2">
        <v>0</v>
      </c>
      <c r="I17" s="26">
        <v>3500</v>
      </c>
      <c r="J17" s="55">
        <f t="shared" si="0"/>
        <v>9500</v>
      </c>
      <c r="K17" s="25" t="s">
        <v>195</v>
      </c>
      <c r="L17" s="26">
        <v>0</v>
      </c>
      <c r="M17" s="114"/>
      <c r="N17" s="106"/>
      <c r="O17" s="106"/>
      <c r="P17" s="115"/>
    </row>
    <row r="18" spans="2:22">
      <c r="B18" s="75">
        <v>15</v>
      </c>
      <c r="C18" s="2" t="s">
        <v>157</v>
      </c>
      <c r="D18" s="2" t="s">
        <v>43</v>
      </c>
      <c r="E18" s="8" t="s">
        <v>175</v>
      </c>
      <c r="F18" s="25">
        <v>6000</v>
      </c>
      <c r="G18" s="2">
        <v>0</v>
      </c>
      <c r="H18" s="2">
        <v>0</v>
      </c>
      <c r="I18" s="26">
        <v>3500</v>
      </c>
      <c r="J18" s="55">
        <f t="shared" si="0"/>
        <v>9500</v>
      </c>
      <c r="K18" s="25" t="s">
        <v>195</v>
      </c>
      <c r="L18" s="26">
        <v>0</v>
      </c>
      <c r="M18" s="114"/>
      <c r="N18" s="106"/>
      <c r="O18" s="106"/>
      <c r="P18" s="115"/>
    </row>
    <row r="19" spans="2:22">
      <c r="B19" s="75">
        <v>16</v>
      </c>
      <c r="C19" s="2" t="s">
        <v>162</v>
      </c>
      <c r="D19" s="2" t="s">
        <v>43</v>
      </c>
      <c r="E19" s="8" t="s">
        <v>175</v>
      </c>
      <c r="F19" s="25">
        <v>6000</v>
      </c>
      <c r="G19" s="27">
        <v>600</v>
      </c>
      <c r="H19" s="27">
        <v>600</v>
      </c>
      <c r="I19" s="28">
        <v>3500</v>
      </c>
      <c r="J19" s="55">
        <f t="shared" si="0"/>
        <v>10700</v>
      </c>
      <c r="K19" s="25" t="s">
        <v>195</v>
      </c>
      <c r="L19" s="26">
        <v>0</v>
      </c>
      <c r="M19" s="114"/>
      <c r="N19" s="106"/>
      <c r="O19" s="106"/>
      <c r="P19" s="115"/>
    </row>
    <row r="20" spans="2:22">
      <c r="B20" s="75">
        <v>17</v>
      </c>
      <c r="C20" s="2" t="s">
        <v>38</v>
      </c>
      <c r="D20" s="2" t="s">
        <v>40</v>
      </c>
      <c r="E20" s="8" t="s">
        <v>175</v>
      </c>
      <c r="F20" s="25">
        <v>6000</v>
      </c>
      <c r="G20" s="2">
        <v>0</v>
      </c>
      <c r="H20" s="2">
        <v>0</v>
      </c>
      <c r="I20" s="26">
        <v>3500</v>
      </c>
      <c r="J20" s="55">
        <f t="shared" si="0"/>
        <v>9500</v>
      </c>
      <c r="K20" s="25" t="s">
        <v>195</v>
      </c>
      <c r="L20" s="26">
        <v>0</v>
      </c>
      <c r="M20" s="114"/>
      <c r="N20" s="106"/>
      <c r="O20" s="106"/>
      <c r="P20" s="115"/>
    </row>
    <row r="21" spans="2:22">
      <c r="B21" s="75">
        <v>18</v>
      </c>
      <c r="C21" s="19" t="s">
        <v>41</v>
      </c>
      <c r="D21" s="2" t="s">
        <v>37</v>
      </c>
      <c r="E21" s="8" t="s">
        <v>175</v>
      </c>
      <c r="F21" s="25">
        <v>6000</v>
      </c>
      <c r="G21" s="2">
        <v>0</v>
      </c>
      <c r="H21" s="2">
        <v>0</v>
      </c>
      <c r="I21" s="26">
        <v>3500</v>
      </c>
      <c r="J21" s="55">
        <f t="shared" ref="J21:J37" si="2">SUM(F21:I21)</f>
        <v>9500</v>
      </c>
      <c r="K21" s="25" t="s">
        <v>195</v>
      </c>
      <c r="L21" s="26">
        <v>0</v>
      </c>
      <c r="M21" s="114"/>
      <c r="N21" s="106"/>
      <c r="O21" s="106"/>
      <c r="P21" s="115"/>
      <c r="R21" s="3"/>
      <c r="S21" s="3"/>
      <c r="T21" s="18"/>
      <c r="U21" s="21"/>
    </row>
    <row r="22" spans="2:22">
      <c r="B22" s="75">
        <v>19</v>
      </c>
      <c r="C22" s="19" t="s">
        <v>42</v>
      </c>
      <c r="D22" s="2" t="s">
        <v>43</v>
      </c>
      <c r="E22" s="8" t="s">
        <v>175</v>
      </c>
      <c r="F22" s="25">
        <v>6000</v>
      </c>
      <c r="G22" s="27">
        <v>0</v>
      </c>
      <c r="H22" s="27">
        <v>0</v>
      </c>
      <c r="I22" s="28">
        <v>0</v>
      </c>
      <c r="J22" s="55">
        <f t="shared" si="2"/>
        <v>6000</v>
      </c>
      <c r="K22" s="25" t="s">
        <v>195</v>
      </c>
      <c r="L22" s="26">
        <v>0</v>
      </c>
      <c r="M22" s="114"/>
      <c r="N22" s="106"/>
      <c r="O22" s="106"/>
      <c r="P22" s="115"/>
      <c r="R22" s="3"/>
      <c r="S22" s="3"/>
      <c r="T22" s="18"/>
      <c r="U22" s="21"/>
    </row>
    <row r="23" spans="2:22">
      <c r="B23" s="75">
        <v>20</v>
      </c>
      <c r="C23" s="19" t="s">
        <v>55</v>
      </c>
      <c r="D23" s="2" t="s">
        <v>56</v>
      </c>
      <c r="E23" s="8" t="s">
        <v>175</v>
      </c>
      <c r="F23" s="25">
        <v>6000</v>
      </c>
      <c r="G23" s="2">
        <v>0</v>
      </c>
      <c r="H23" s="2">
        <v>0</v>
      </c>
      <c r="I23" s="26">
        <v>3500</v>
      </c>
      <c r="J23" s="55">
        <f t="shared" si="2"/>
        <v>9500</v>
      </c>
      <c r="K23" s="25" t="s">
        <v>195</v>
      </c>
      <c r="L23" s="26">
        <v>0</v>
      </c>
      <c r="M23" s="114"/>
      <c r="N23" s="106"/>
      <c r="O23" s="106"/>
      <c r="P23" s="115"/>
      <c r="S23" s="3"/>
      <c r="T23" s="3"/>
      <c r="U23" s="18"/>
      <c r="V23" s="21"/>
    </row>
    <row r="24" spans="2:22">
      <c r="B24" s="75">
        <v>21</v>
      </c>
      <c r="C24" s="19" t="s">
        <v>83</v>
      </c>
      <c r="D24" s="2" t="s">
        <v>52</v>
      </c>
      <c r="E24" s="8" t="s">
        <v>175</v>
      </c>
      <c r="F24" s="25">
        <v>6000</v>
      </c>
      <c r="G24" s="19">
        <v>0</v>
      </c>
      <c r="H24" s="19">
        <v>600</v>
      </c>
      <c r="I24" s="26">
        <v>3500</v>
      </c>
      <c r="J24" s="55">
        <f t="shared" si="2"/>
        <v>10100</v>
      </c>
      <c r="K24" s="25" t="s">
        <v>195</v>
      </c>
      <c r="L24" s="26">
        <v>0</v>
      </c>
      <c r="M24" s="114"/>
      <c r="N24" s="106"/>
      <c r="O24" s="106"/>
      <c r="P24" s="115"/>
      <c r="S24" s="3"/>
      <c r="T24" s="3"/>
      <c r="U24" s="18"/>
      <c r="V24" s="21"/>
    </row>
    <row r="25" spans="2:22">
      <c r="B25" s="75">
        <v>22</v>
      </c>
      <c r="C25" s="19" t="s">
        <v>98</v>
      </c>
      <c r="D25" s="2" t="s">
        <v>107</v>
      </c>
      <c r="E25" s="8" t="s">
        <v>175</v>
      </c>
      <c r="F25" s="25">
        <v>6000</v>
      </c>
      <c r="G25" s="27">
        <v>600</v>
      </c>
      <c r="H25" s="27">
        <v>600</v>
      </c>
      <c r="I25" s="28">
        <v>3500</v>
      </c>
      <c r="J25" s="55">
        <f t="shared" si="2"/>
        <v>10700</v>
      </c>
      <c r="K25" s="25" t="s">
        <v>195</v>
      </c>
      <c r="L25" s="26">
        <v>0</v>
      </c>
      <c r="M25" s="114"/>
      <c r="N25" s="106"/>
      <c r="O25" s="106"/>
      <c r="P25" s="115"/>
      <c r="S25" s="3"/>
      <c r="T25" s="3"/>
      <c r="U25" s="18"/>
      <c r="V25" s="21"/>
    </row>
    <row r="26" spans="2:22" ht="14.25" customHeight="1">
      <c r="B26" s="75">
        <v>23</v>
      </c>
      <c r="C26" s="20" t="s">
        <v>99</v>
      </c>
      <c r="D26" s="2" t="s">
        <v>56</v>
      </c>
      <c r="E26" s="8" t="s">
        <v>175</v>
      </c>
      <c r="F26" s="25">
        <v>6000</v>
      </c>
      <c r="G26" s="27">
        <v>600</v>
      </c>
      <c r="H26" s="19">
        <v>0</v>
      </c>
      <c r="I26" s="30">
        <v>0</v>
      </c>
      <c r="J26" s="55">
        <f t="shared" si="2"/>
        <v>6600</v>
      </c>
      <c r="K26" s="25" t="s">
        <v>195</v>
      </c>
      <c r="L26" s="26">
        <v>0</v>
      </c>
      <c r="M26" s="114"/>
      <c r="N26" s="106"/>
      <c r="O26" s="106"/>
      <c r="P26" s="115"/>
      <c r="S26" s="3"/>
      <c r="T26" s="3"/>
      <c r="U26" s="18"/>
      <c r="V26" s="21"/>
    </row>
    <row r="27" spans="2:22">
      <c r="B27" s="75">
        <v>24</v>
      </c>
      <c r="C27" s="19" t="s">
        <v>100</v>
      </c>
      <c r="D27" s="2" t="s">
        <v>56</v>
      </c>
      <c r="E27" s="8" t="s">
        <v>175</v>
      </c>
      <c r="F27" s="25">
        <v>6000</v>
      </c>
      <c r="G27" s="27">
        <v>600</v>
      </c>
      <c r="H27" s="19">
        <v>0</v>
      </c>
      <c r="I27" s="30">
        <v>0</v>
      </c>
      <c r="J27" s="55">
        <f t="shared" si="2"/>
        <v>6600</v>
      </c>
      <c r="K27" s="25" t="s">
        <v>195</v>
      </c>
      <c r="L27" s="26">
        <v>0</v>
      </c>
      <c r="M27" s="114"/>
      <c r="N27" s="106"/>
      <c r="O27" s="106"/>
      <c r="P27" s="115"/>
      <c r="S27" s="3"/>
      <c r="T27" s="3"/>
      <c r="U27" s="18"/>
      <c r="V27" s="21"/>
    </row>
    <row r="28" spans="2:22" ht="13.5" customHeight="1">
      <c r="B28" s="75">
        <v>25</v>
      </c>
      <c r="C28" s="19" t="s">
        <v>101</v>
      </c>
      <c r="D28" s="2" t="s">
        <v>52</v>
      </c>
      <c r="E28" s="8" t="s">
        <v>175</v>
      </c>
      <c r="F28" s="25">
        <v>6000</v>
      </c>
      <c r="G28" s="2">
        <v>0</v>
      </c>
      <c r="H28" s="2">
        <v>0</v>
      </c>
      <c r="I28" s="26">
        <v>3500</v>
      </c>
      <c r="J28" s="55">
        <f t="shared" si="2"/>
        <v>9500</v>
      </c>
      <c r="K28" s="25" t="s">
        <v>195</v>
      </c>
      <c r="L28" s="26">
        <v>0</v>
      </c>
      <c r="M28" s="114"/>
      <c r="N28" s="106"/>
      <c r="O28" s="106"/>
      <c r="P28" s="115"/>
      <c r="S28" s="3"/>
      <c r="T28" s="3"/>
      <c r="U28" s="18"/>
      <c r="V28" s="21"/>
    </row>
    <row r="29" spans="2:22">
      <c r="B29" s="75">
        <v>26</v>
      </c>
      <c r="C29" s="19" t="s">
        <v>102</v>
      </c>
      <c r="D29" s="2" t="s">
        <v>43</v>
      </c>
      <c r="E29" s="8" t="s">
        <v>175</v>
      </c>
      <c r="F29" s="25">
        <v>6000</v>
      </c>
      <c r="G29" s="2">
        <v>0</v>
      </c>
      <c r="H29" s="2">
        <v>0</v>
      </c>
      <c r="I29" s="26">
        <v>3500</v>
      </c>
      <c r="J29" s="55">
        <f t="shared" si="2"/>
        <v>9500</v>
      </c>
      <c r="K29" s="25" t="s">
        <v>195</v>
      </c>
      <c r="L29" s="26">
        <v>3500</v>
      </c>
      <c r="M29" s="114"/>
      <c r="N29" s="106"/>
      <c r="O29" s="106"/>
      <c r="P29" s="115"/>
      <c r="S29" s="3"/>
      <c r="T29" s="3"/>
      <c r="U29" s="18"/>
      <c r="V29" s="21"/>
    </row>
    <row r="30" spans="2:22">
      <c r="B30" s="75">
        <v>27</v>
      </c>
      <c r="C30" s="19" t="s">
        <v>46</v>
      </c>
      <c r="D30" s="2" t="s">
        <v>43</v>
      </c>
      <c r="E30" s="8" t="s">
        <v>175</v>
      </c>
      <c r="F30" s="25">
        <v>6000</v>
      </c>
      <c r="G30" s="2">
        <v>0</v>
      </c>
      <c r="H30" s="2">
        <v>0</v>
      </c>
      <c r="I30" s="26">
        <v>3500</v>
      </c>
      <c r="J30" s="55">
        <f t="shared" si="2"/>
        <v>9500</v>
      </c>
      <c r="K30" s="25" t="s">
        <v>195</v>
      </c>
      <c r="L30" s="26">
        <v>0</v>
      </c>
      <c r="M30" s="114"/>
      <c r="N30" s="106"/>
      <c r="O30" s="106"/>
      <c r="P30" s="115"/>
      <c r="S30" s="3"/>
      <c r="T30" s="3"/>
      <c r="U30" s="18"/>
      <c r="V30" s="21"/>
    </row>
    <row r="31" spans="2:22">
      <c r="B31" s="75">
        <v>28</v>
      </c>
      <c r="C31" s="19" t="s">
        <v>115</v>
      </c>
      <c r="D31" s="2" t="s">
        <v>52</v>
      </c>
      <c r="E31" s="8" t="s">
        <v>175</v>
      </c>
      <c r="F31" s="25">
        <v>6000</v>
      </c>
      <c r="G31" s="2">
        <v>0</v>
      </c>
      <c r="H31" s="2">
        <v>0</v>
      </c>
      <c r="I31" s="26">
        <v>3500</v>
      </c>
      <c r="J31" s="55">
        <f t="shared" si="2"/>
        <v>9500</v>
      </c>
      <c r="K31" s="25" t="s">
        <v>195</v>
      </c>
      <c r="L31" s="26">
        <v>0</v>
      </c>
      <c r="M31" s="114"/>
      <c r="N31" s="106"/>
      <c r="O31" s="106"/>
      <c r="P31" s="115"/>
      <c r="S31" s="3"/>
      <c r="T31" s="3"/>
      <c r="U31" s="18"/>
      <c r="V31" s="21"/>
    </row>
    <row r="32" spans="2:22">
      <c r="B32" s="75">
        <v>29</v>
      </c>
      <c r="C32" s="20" t="s">
        <v>116</v>
      </c>
      <c r="D32" s="2" t="s">
        <v>52</v>
      </c>
      <c r="E32" s="17" t="s">
        <v>176</v>
      </c>
      <c r="F32" s="25">
        <v>6000</v>
      </c>
      <c r="G32" s="2">
        <v>0</v>
      </c>
      <c r="H32" s="2">
        <v>0</v>
      </c>
      <c r="I32" s="26">
        <v>3500</v>
      </c>
      <c r="J32" s="55">
        <f t="shared" si="2"/>
        <v>9500</v>
      </c>
      <c r="K32" s="25" t="s">
        <v>195</v>
      </c>
      <c r="L32" s="26">
        <v>0</v>
      </c>
      <c r="M32" s="114"/>
      <c r="N32" s="106"/>
      <c r="O32" s="106"/>
      <c r="P32" s="115"/>
      <c r="S32" s="3"/>
      <c r="T32" s="3"/>
      <c r="U32" s="18"/>
      <c r="V32" s="21"/>
    </row>
    <row r="33" spans="2:22">
      <c r="B33" s="75">
        <v>30</v>
      </c>
      <c r="C33" s="20" t="s">
        <v>118</v>
      </c>
      <c r="D33" s="2" t="s">
        <v>52</v>
      </c>
      <c r="E33" s="17" t="s">
        <v>176</v>
      </c>
      <c r="F33" s="25">
        <v>6000</v>
      </c>
      <c r="G33" s="2">
        <v>0</v>
      </c>
      <c r="H33" s="2">
        <v>0</v>
      </c>
      <c r="I33" s="26">
        <v>3500</v>
      </c>
      <c r="J33" s="55">
        <f t="shared" si="2"/>
        <v>9500</v>
      </c>
      <c r="K33" s="25" t="s">
        <v>195</v>
      </c>
      <c r="L33" s="26">
        <v>0</v>
      </c>
      <c r="M33" s="114"/>
      <c r="N33" s="106"/>
      <c r="O33" s="106"/>
      <c r="P33" s="115"/>
      <c r="S33" s="3"/>
      <c r="T33" s="3"/>
      <c r="U33" s="18"/>
      <c r="V33" s="21"/>
    </row>
    <row r="34" spans="2:22">
      <c r="B34" s="75">
        <v>31</v>
      </c>
      <c r="C34" s="20" t="s">
        <v>136</v>
      </c>
      <c r="D34" s="2" t="s">
        <v>137</v>
      </c>
      <c r="E34" s="17" t="s">
        <v>176</v>
      </c>
      <c r="F34" s="25">
        <v>6000</v>
      </c>
      <c r="G34" s="2">
        <v>0</v>
      </c>
      <c r="H34" s="2">
        <v>0</v>
      </c>
      <c r="I34" s="26">
        <v>3500</v>
      </c>
      <c r="J34" s="55">
        <f t="shared" si="2"/>
        <v>9500</v>
      </c>
      <c r="K34" s="25" t="s">
        <v>195</v>
      </c>
      <c r="L34" s="26">
        <v>0</v>
      </c>
      <c r="M34" s="114"/>
      <c r="N34" s="106"/>
      <c r="O34" s="106"/>
      <c r="P34" s="115"/>
      <c r="S34" s="3"/>
      <c r="T34" s="3"/>
      <c r="U34" s="18"/>
      <c r="V34" s="21"/>
    </row>
    <row r="35" spans="2:22">
      <c r="B35" s="75">
        <v>32</v>
      </c>
      <c r="C35" s="20" t="s">
        <v>167</v>
      </c>
      <c r="D35" s="2" t="s">
        <v>43</v>
      </c>
      <c r="E35" s="17" t="s">
        <v>176</v>
      </c>
      <c r="F35" s="25">
        <v>6000</v>
      </c>
      <c r="G35" s="2">
        <v>0</v>
      </c>
      <c r="H35" s="2">
        <v>0</v>
      </c>
      <c r="I35" s="26">
        <v>3500</v>
      </c>
      <c r="J35" s="55">
        <f t="shared" si="2"/>
        <v>9500</v>
      </c>
      <c r="K35" s="25" t="s">
        <v>195</v>
      </c>
      <c r="L35" s="26">
        <v>0</v>
      </c>
      <c r="M35" s="114"/>
      <c r="N35" s="106"/>
      <c r="O35" s="106"/>
      <c r="P35" s="115"/>
      <c r="S35" s="3"/>
      <c r="T35" s="3"/>
      <c r="U35" s="18"/>
      <c r="V35" s="21"/>
    </row>
    <row r="36" spans="2:22">
      <c r="B36" s="75">
        <v>33</v>
      </c>
      <c r="C36" s="20" t="s">
        <v>173</v>
      </c>
      <c r="D36" s="2" t="s">
        <v>52</v>
      </c>
      <c r="E36" s="17" t="s">
        <v>176</v>
      </c>
      <c r="F36" s="25">
        <v>6000</v>
      </c>
      <c r="G36" s="31">
        <v>0</v>
      </c>
      <c r="H36" s="31">
        <v>0</v>
      </c>
      <c r="I36" s="32">
        <v>0</v>
      </c>
      <c r="J36" s="55">
        <f t="shared" si="2"/>
        <v>6000</v>
      </c>
      <c r="K36" s="26"/>
      <c r="L36" s="26"/>
      <c r="M36" s="114"/>
      <c r="N36" s="106"/>
      <c r="O36" s="106"/>
      <c r="P36" s="115"/>
      <c r="S36" s="3"/>
      <c r="T36" s="3"/>
      <c r="U36" s="18"/>
      <c r="V36" s="21"/>
    </row>
    <row r="37" spans="2:22">
      <c r="B37" s="75">
        <v>34</v>
      </c>
      <c r="C37" s="2" t="s">
        <v>58</v>
      </c>
      <c r="D37" s="2" t="s">
        <v>54</v>
      </c>
      <c r="E37" s="8" t="s">
        <v>175</v>
      </c>
      <c r="F37" s="25">
        <v>3000</v>
      </c>
      <c r="G37" s="27">
        <v>0</v>
      </c>
      <c r="H37" s="27">
        <v>0</v>
      </c>
      <c r="I37" s="28">
        <v>0</v>
      </c>
      <c r="J37" s="56">
        <f t="shared" si="2"/>
        <v>3000</v>
      </c>
      <c r="K37" s="25" t="s">
        <v>195</v>
      </c>
      <c r="L37" s="26">
        <v>0</v>
      </c>
      <c r="M37" s="114"/>
      <c r="N37" s="106"/>
      <c r="O37" s="106"/>
      <c r="P37" s="115"/>
      <c r="S37" s="3"/>
      <c r="T37" s="3"/>
      <c r="U37" s="18"/>
      <c r="V37" s="21"/>
    </row>
    <row r="38" spans="2:22">
      <c r="B38" s="75">
        <v>35</v>
      </c>
      <c r="C38" s="2" t="s">
        <v>103</v>
      </c>
      <c r="D38" s="2" t="s">
        <v>108</v>
      </c>
      <c r="E38" s="8" t="s">
        <v>175</v>
      </c>
      <c r="F38" s="25">
        <v>3000</v>
      </c>
      <c r="G38" s="31">
        <v>0</v>
      </c>
      <c r="H38" s="31">
        <v>600</v>
      </c>
      <c r="I38" s="32">
        <v>3500</v>
      </c>
      <c r="J38" s="56">
        <f t="shared" ref="J38:J74" si="3">SUM(F38:I38)</f>
        <v>7100</v>
      </c>
      <c r="K38" s="25" t="s">
        <v>195</v>
      </c>
      <c r="L38" s="26">
        <v>0</v>
      </c>
      <c r="M38" s="114"/>
      <c r="N38" s="106"/>
      <c r="O38" s="106"/>
      <c r="P38" s="115"/>
      <c r="S38" s="3"/>
      <c r="T38" s="3"/>
      <c r="U38" s="18"/>
      <c r="V38" s="21"/>
    </row>
    <row r="39" spans="2:22">
      <c r="B39" s="75">
        <v>36</v>
      </c>
      <c r="C39" s="2" t="s">
        <v>159</v>
      </c>
      <c r="D39" s="2" t="s">
        <v>161</v>
      </c>
      <c r="E39" s="8" t="s">
        <v>175</v>
      </c>
      <c r="F39" s="25">
        <v>3000</v>
      </c>
      <c r="G39" s="31">
        <v>0</v>
      </c>
      <c r="H39" s="31">
        <v>0</v>
      </c>
      <c r="I39" s="32">
        <v>0</v>
      </c>
      <c r="J39" s="56">
        <f t="shared" si="3"/>
        <v>3000</v>
      </c>
      <c r="K39" s="25" t="s">
        <v>195</v>
      </c>
      <c r="L39" s="26">
        <v>0</v>
      </c>
      <c r="M39" s="114"/>
      <c r="N39" s="106"/>
      <c r="O39" s="106"/>
      <c r="P39" s="115"/>
      <c r="S39" s="3"/>
      <c r="T39" s="3"/>
      <c r="U39" s="18"/>
      <c r="V39" s="21"/>
    </row>
    <row r="40" spans="2:22">
      <c r="B40" s="75">
        <v>37</v>
      </c>
      <c r="C40" s="2" t="s">
        <v>104</v>
      </c>
      <c r="D40" s="2" t="s">
        <v>108</v>
      </c>
      <c r="E40" s="8" t="s">
        <v>175</v>
      </c>
      <c r="F40" s="25">
        <v>3000</v>
      </c>
      <c r="G40" s="31">
        <v>0</v>
      </c>
      <c r="H40" s="31">
        <v>600</v>
      </c>
      <c r="I40" s="32">
        <v>3500</v>
      </c>
      <c r="J40" s="56">
        <f t="shared" si="3"/>
        <v>7100</v>
      </c>
      <c r="K40" s="25" t="s">
        <v>195</v>
      </c>
      <c r="L40" s="26">
        <v>0</v>
      </c>
      <c r="M40" s="114"/>
      <c r="N40" s="106"/>
      <c r="O40" s="106"/>
      <c r="P40" s="115"/>
      <c r="S40" s="3"/>
      <c r="T40" s="3"/>
      <c r="U40" s="18"/>
      <c r="V40" s="21"/>
    </row>
    <row r="41" spans="2:22">
      <c r="B41" s="75">
        <v>38</v>
      </c>
      <c r="C41" s="2" t="s">
        <v>105</v>
      </c>
      <c r="D41" s="2" t="s">
        <v>108</v>
      </c>
      <c r="E41" s="8" t="s">
        <v>175</v>
      </c>
      <c r="F41" s="25">
        <v>3000</v>
      </c>
      <c r="G41" s="31">
        <v>0</v>
      </c>
      <c r="H41" s="31">
        <v>600</v>
      </c>
      <c r="I41" s="32">
        <v>3500</v>
      </c>
      <c r="J41" s="56">
        <f t="shared" si="3"/>
        <v>7100</v>
      </c>
      <c r="K41" s="25" t="s">
        <v>195</v>
      </c>
      <c r="L41" s="26">
        <v>0</v>
      </c>
      <c r="M41" s="114"/>
      <c r="N41" s="106"/>
      <c r="O41" s="106"/>
      <c r="P41" s="115"/>
      <c r="S41" s="3"/>
      <c r="T41" s="3"/>
      <c r="U41" s="18"/>
      <c r="V41" s="21"/>
    </row>
    <row r="42" spans="2:22">
      <c r="B42" s="75">
        <v>39</v>
      </c>
      <c r="C42" s="2" t="s">
        <v>128</v>
      </c>
      <c r="D42" s="2" t="s">
        <v>54</v>
      </c>
      <c r="E42" s="8" t="s">
        <v>175</v>
      </c>
      <c r="F42" s="25">
        <v>3000</v>
      </c>
      <c r="G42" s="27">
        <v>0</v>
      </c>
      <c r="H42" s="27">
        <v>0</v>
      </c>
      <c r="I42" s="28">
        <v>0</v>
      </c>
      <c r="J42" s="56">
        <f t="shared" si="3"/>
        <v>3000</v>
      </c>
      <c r="K42" s="25" t="s">
        <v>195</v>
      </c>
      <c r="L42" s="26">
        <v>0</v>
      </c>
      <c r="M42" s="114"/>
      <c r="N42" s="106"/>
      <c r="O42" s="106"/>
      <c r="P42" s="115"/>
    </row>
    <row r="43" spans="2:22">
      <c r="B43" s="75">
        <v>40</v>
      </c>
      <c r="C43" s="2" t="s">
        <v>124</v>
      </c>
      <c r="D43" s="2" t="s">
        <v>54</v>
      </c>
      <c r="E43" s="8" t="s">
        <v>175</v>
      </c>
      <c r="F43" s="25">
        <v>3000</v>
      </c>
      <c r="G43" s="31">
        <v>0</v>
      </c>
      <c r="H43" s="31">
        <v>600</v>
      </c>
      <c r="I43" s="32">
        <v>3500</v>
      </c>
      <c r="J43" s="56">
        <f t="shared" si="3"/>
        <v>7100</v>
      </c>
      <c r="K43" s="25" t="s">
        <v>195</v>
      </c>
      <c r="L43" s="26">
        <v>0</v>
      </c>
      <c r="M43" s="114"/>
      <c r="N43" s="106"/>
      <c r="O43" s="106"/>
      <c r="P43" s="115"/>
    </row>
    <row r="44" spans="2:22">
      <c r="B44" s="75">
        <v>41</v>
      </c>
      <c r="C44" s="2" t="s">
        <v>35</v>
      </c>
      <c r="D44" s="2" t="s">
        <v>37</v>
      </c>
      <c r="E44" s="8" t="s">
        <v>175</v>
      </c>
      <c r="F44" s="25">
        <v>3000</v>
      </c>
      <c r="G44" s="2">
        <v>0</v>
      </c>
      <c r="H44" s="2">
        <v>0</v>
      </c>
      <c r="I44" s="26">
        <v>3500</v>
      </c>
      <c r="J44" s="56">
        <f t="shared" si="3"/>
        <v>6500</v>
      </c>
      <c r="K44" s="25" t="s">
        <v>195</v>
      </c>
      <c r="L44" s="26">
        <v>0</v>
      </c>
      <c r="M44" s="114"/>
      <c r="N44" s="106"/>
      <c r="O44" s="106"/>
      <c r="P44" s="115"/>
    </row>
    <row r="45" spans="2:22">
      <c r="B45" s="75">
        <v>42</v>
      </c>
      <c r="C45" s="2" t="s">
        <v>95</v>
      </c>
      <c r="D45" s="2" t="s">
        <v>52</v>
      </c>
      <c r="E45" s="8" t="s">
        <v>175</v>
      </c>
      <c r="F45" s="25">
        <v>3000</v>
      </c>
      <c r="G45" s="31">
        <v>0</v>
      </c>
      <c r="H45" s="31">
        <v>600</v>
      </c>
      <c r="I45" s="32">
        <v>3500</v>
      </c>
      <c r="J45" s="56">
        <f t="shared" si="3"/>
        <v>7100</v>
      </c>
      <c r="K45" s="25" t="s">
        <v>195</v>
      </c>
      <c r="L45" s="26">
        <v>0</v>
      </c>
      <c r="M45" s="114"/>
      <c r="N45" s="106"/>
      <c r="O45" s="106"/>
      <c r="P45" s="115"/>
    </row>
    <row r="46" spans="2:22">
      <c r="B46" s="75">
        <v>43</v>
      </c>
      <c r="C46" s="2" t="s">
        <v>141</v>
      </c>
      <c r="D46" s="2" t="s">
        <v>54</v>
      </c>
      <c r="E46" s="8" t="s">
        <v>175</v>
      </c>
      <c r="F46" s="25">
        <v>3000</v>
      </c>
      <c r="G46" s="2">
        <v>600</v>
      </c>
      <c r="H46" s="2">
        <v>600</v>
      </c>
      <c r="I46" s="26">
        <v>3500</v>
      </c>
      <c r="J46" s="56">
        <f t="shared" si="3"/>
        <v>7700</v>
      </c>
      <c r="K46" s="26"/>
      <c r="L46" s="26"/>
      <c r="M46" s="114"/>
      <c r="N46" s="106"/>
      <c r="O46" s="106"/>
      <c r="P46" s="115"/>
    </row>
    <row r="47" spans="2:22">
      <c r="B47" s="75">
        <v>44</v>
      </c>
      <c r="C47" s="2" t="s">
        <v>153</v>
      </c>
      <c r="D47" s="2" t="s">
        <v>52</v>
      </c>
      <c r="E47" s="8" t="s">
        <v>175</v>
      </c>
      <c r="F47" s="25">
        <v>3000</v>
      </c>
      <c r="G47" s="2">
        <v>0</v>
      </c>
      <c r="H47" s="2">
        <v>600</v>
      </c>
      <c r="I47" s="32">
        <v>0</v>
      </c>
      <c r="J47" s="56">
        <f t="shared" si="3"/>
        <v>3600</v>
      </c>
      <c r="K47" s="25" t="s">
        <v>195</v>
      </c>
      <c r="L47" s="26">
        <v>0</v>
      </c>
      <c r="M47" s="114"/>
      <c r="N47" s="106"/>
      <c r="O47" s="106"/>
      <c r="P47" s="115"/>
    </row>
    <row r="48" spans="2:22">
      <c r="B48" s="75">
        <v>45</v>
      </c>
      <c r="C48" s="19" t="s">
        <v>59</v>
      </c>
      <c r="D48" s="2" t="s">
        <v>54</v>
      </c>
      <c r="E48" s="8" t="s">
        <v>175</v>
      </c>
      <c r="F48" s="25">
        <v>3000</v>
      </c>
      <c r="G48" s="2">
        <v>0</v>
      </c>
      <c r="H48" s="2">
        <v>0</v>
      </c>
      <c r="I48" s="26">
        <v>3500</v>
      </c>
      <c r="J48" s="56">
        <f t="shared" si="3"/>
        <v>6500</v>
      </c>
      <c r="K48" s="25" t="s">
        <v>195</v>
      </c>
      <c r="L48" s="26">
        <v>0</v>
      </c>
      <c r="M48" s="114"/>
      <c r="N48" s="106"/>
      <c r="O48" s="106"/>
      <c r="P48" s="115"/>
    </row>
    <row r="49" spans="2:16">
      <c r="B49" s="75">
        <v>46</v>
      </c>
      <c r="C49" s="19" t="s">
        <v>61</v>
      </c>
      <c r="D49" s="2" t="s">
        <v>54</v>
      </c>
      <c r="E49" s="8" t="s">
        <v>175</v>
      </c>
      <c r="F49" s="25">
        <v>3000</v>
      </c>
      <c r="G49" s="2">
        <v>0</v>
      </c>
      <c r="H49" s="2">
        <v>0</v>
      </c>
      <c r="I49" s="26">
        <v>3500</v>
      </c>
      <c r="J49" s="56">
        <f t="shared" si="3"/>
        <v>6500</v>
      </c>
      <c r="K49" s="25" t="s">
        <v>195</v>
      </c>
      <c r="L49" s="26">
        <v>0</v>
      </c>
      <c r="M49" s="114"/>
      <c r="N49" s="106"/>
      <c r="O49" s="106"/>
      <c r="P49" s="115"/>
    </row>
    <row r="50" spans="2:16">
      <c r="B50" s="75">
        <v>47</v>
      </c>
      <c r="C50" s="19" t="s">
        <v>63</v>
      </c>
      <c r="D50" s="2" t="s">
        <v>54</v>
      </c>
      <c r="E50" s="8" t="s">
        <v>175</v>
      </c>
      <c r="F50" s="25">
        <v>3000</v>
      </c>
      <c r="G50" s="2">
        <v>0</v>
      </c>
      <c r="H50" s="2">
        <v>0</v>
      </c>
      <c r="I50" s="26">
        <v>3500</v>
      </c>
      <c r="J50" s="56">
        <f t="shared" si="3"/>
        <v>6500</v>
      </c>
      <c r="K50" s="25" t="s">
        <v>195</v>
      </c>
      <c r="L50" s="26">
        <v>0</v>
      </c>
      <c r="M50" s="114"/>
      <c r="N50" s="106"/>
      <c r="O50" s="106"/>
      <c r="P50" s="115"/>
    </row>
    <row r="51" spans="2:16">
      <c r="B51" s="75">
        <v>48</v>
      </c>
      <c r="C51" s="19" t="s">
        <v>65</v>
      </c>
      <c r="D51" s="2" t="s">
        <v>54</v>
      </c>
      <c r="E51" s="8" t="s">
        <v>175</v>
      </c>
      <c r="F51" s="25">
        <v>3000</v>
      </c>
      <c r="G51" s="2">
        <v>0</v>
      </c>
      <c r="H51" s="2">
        <v>0</v>
      </c>
      <c r="I51" s="26">
        <v>0</v>
      </c>
      <c r="J51" s="56">
        <f t="shared" si="3"/>
        <v>3000</v>
      </c>
      <c r="K51" s="25" t="s">
        <v>195</v>
      </c>
      <c r="L51" s="26">
        <v>0</v>
      </c>
      <c r="M51" s="114"/>
      <c r="N51" s="106"/>
      <c r="O51" s="106"/>
      <c r="P51" s="115"/>
    </row>
    <row r="52" spans="2:16">
      <c r="B52" s="75">
        <v>49</v>
      </c>
      <c r="C52" s="2" t="s">
        <v>133</v>
      </c>
      <c r="D52" s="2" t="s">
        <v>54</v>
      </c>
      <c r="E52" s="8" t="s">
        <v>175</v>
      </c>
      <c r="F52" s="25">
        <v>3000</v>
      </c>
      <c r="G52" s="2">
        <v>0</v>
      </c>
      <c r="H52" s="2">
        <v>600</v>
      </c>
      <c r="I52" s="26">
        <v>3500</v>
      </c>
      <c r="J52" s="56">
        <f t="shared" si="3"/>
        <v>7100</v>
      </c>
      <c r="K52" s="25"/>
      <c r="L52" s="26"/>
      <c r="M52" s="114"/>
      <c r="N52" s="106"/>
      <c r="O52" s="106"/>
      <c r="P52" s="115"/>
    </row>
    <row r="53" spans="2:16">
      <c r="B53" s="75">
        <v>50</v>
      </c>
      <c r="C53" s="2" t="s">
        <v>151</v>
      </c>
      <c r="D53" s="2" t="s">
        <v>52</v>
      </c>
      <c r="E53" s="8" t="s">
        <v>175</v>
      </c>
      <c r="F53" s="25">
        <v>5000</v>
      </c>
      <c r="G53" s="2">
        <v>0</v>
      </c>
      <c r="H53" s="2">
        <v>0</v>
      </c>
      <c r="I53" s="26">
        <v>0</v>
      </c>
      <c r="J53" s="56">
        <f t="shared" si="3"/>
        <v>5000</v>
      </c>
      <c r="K53" s="25"/>
      <c r="L53" s="26"/>
      <c r="M53" s="114"/>
      <c r="N53" s="106"/>
      <c r="O53" s="106"/>
      <c r="P53" s="115"/>
    </row>
    <row r="54" spans="2:16">
      <c r="B54" s="75">
        <v>51</v>
      </c>
      <c r="C54" s="2" t="s">
        <v>71</v>
      </c>
      <c r="D54" s="2" t="s">
        <v>54</v>
      </c>
      <c r="E54" s="8" t="s">
        <v>175</v>
      </c>
      <c r="F54" s="25">
        <v>3000</v>
      </c>
      <c r="G54" s="2">
        <v>0</v>
      </c>
      <c r="H54" s="2">
        <v>0</v>
      </c>
      <c r="I54" s="26">
        <v>0</v>
      </c>
      <c r="J54" s="56">
        <f t="shared" si="3"/>
        <v>3000</v>
      </c>
      <c r="K54" s="25" t="s">
        <v>195</v>
      </c>
      <c r="L54" s="26">
        <v>0</v>
      </c>
      <c r="M54" s="114"/>
      <c r="N54" s="106"/>
      <c r="O54" s="106"/>
      <c r="P54" s="115"/>
    </row>
    <row r="55" spans="2:16">
      <c r="B55" s="75">
        <v>52</v>
      </c>
      <c r="C55" s="2" t="s">
        <v>70</v>
      </c>
      <c r="D55" s="2" t="s">
        <v>54</v>
      </c>
      <c r="E55" s="8" t="s">
        <v>175</v>
      </c>
      <c r="F55" s="25">
        <v>3000</v>
      </c>
      <c r="G55" s="73">
        <v>600</v>
      </c>
      <c r="H55" s="73">
        <v>600</v>
      </c>
      <c r="I55" s="26">
        <v>3500</v>
      </c>
      <c r="J55" s="56">
        <f t="shared" si="3"/>
        <v>7700</v>
      </c>
      <c r="K55" s="25" t="s">
        <v>195</v>
      </c>
      <c r="L55" s="26">
        <v>0</v>
      </c>
      <c r="M55" s="114"/>
      <c r="N55" s="106"/>
      <c r="O55" s="106"/>
      <c r="P55" s="115"/>
    </row>
    <row r="56" spans="2:16">
      <c r="B56" s="75">
        <v>53</v>
      </c>
      <c r="C56" s="2" t="s">
        <v>123</v>
      </c>
      <c r="D56" s="2" t="s">
        <v>54</v>
      </c>
      <c r="E56" s="8" t="s">
        <v>175</v>
      </c>
      <c r="F56" s="25">
        <v>3000</v>
      </c>
      <c r="G56" s="2">
        <v>0</v>
      </c>
      <c r="H56" s="2">
        <v>0</v>
      </c>
      <c r="I56" s="26">
        <v>3500</v>
      </c>
      <c r="J56" s="56">
        <f t="shared" si="3"/>
        <v>6500</v>
      </c>
      <c r="K56" s="26"/>
      <c r="L56" s="26"/>
      <c r="M56" s="114"/>
      <c r="N56" s="106"/>
      <c r="O56" s="106"/>
      <c r="P56" s="115"/>
    </row>
    <row r="57" spans="2:16">
      <c r="B57" s="75">
        <v>54</v>
      </c>
      <c r="C57" s="19" t="s">
        <v>86</v>
      </c>
      <c r="D57" s="2" t="s">
        <v>52</v>
      </c>
      <c r="E57" s="17" t="s">
        <v>176</v>
      </c>
      <c r="F57" s="25">
        <v>3000</v>
      </c>
      <c r="G57" s="2">
        <v>0</v>
      </c>
      <c r="H57" s="2">
        <v>0</v>
      </c>
      <c r="I57" s="26">
        <v>3500</v>
      </c>
      <c r="J57" s="56">
        <f t="shared" si="3"/>
        <v>6500</v>
      </c>
      <c r="K57" s="26"/>
      <c r="L57" s="26"/>
      <c r="M57" s="114"/>
      <c r="N57" s="106"/>
      <c r="O57" s="106"/>
      <c r="P57" s="115"/>
    </row>
    <row r="58" spans="2:16">
      <c r="B58" s="75">
        <v>55</v>
      </c>
      <c r="C58" s="19" t="s">
        <v>155</v>
      </c>
      <c r="D58" s="2" t="s">
        <v>52</v>
      </c>
      <c r="E58" s="17" t="s">
        <v>176</v>
      </c>
      <c r="F58" s="25">
        <v>3000</v>
      </c>
      <c r="G58" s="2">
        <v>0</v>
      </c>
      <c r="H58" s="2">
        <v>600</v>
      </c>
      <c r="I58" s="32">
        <v>0</v>
      </c>
      <c r="J58" s="56">
        <f t="shared" si="3"/>
        <v>3600</v>
      </c>
      <c r="K58" s="25" t="s">
        <v>195</v>
      </c>
      <c r="L58" s="26">
        <v>0</v>
      </c>
      <c r="M58" s="114"/>
      <c r="N58" s="106"/>
      <c r="O58" s="106"/>
      <c r="P58" s="115"/>
    </row>
    <row r="59" spans="2:16">
      <c r="B59" s="75">
        <v>56</v>
      </c>
      <c r="C59" s="19" t="s">
        <v>67</v>
      </c>
      <c r="D59" s="2" t="s">
        <v>54</v>
      </c>
      <c r="E59" s="17" t="s">
        <v>176</v>
      </c>
      <c r="F59" s="25">
        <v>3000</v>
      </c>
      <c r="G59" s="2">
        <v>0</v>
      </c>
      <c r="H59" s="2">
        <v>0</v>
      </c>
      <c r="I59" s="26">
        <v>3500</v>
      </c>
      <c r="J59" s="56">
        <f t="shared" si="3"/>
        <v>6500</v>
      </c>
      <c r="K59" s="72" t="s">
        <v>195</v>
      </c>
      <c r="L59" s="26">
        <v>0</v>
      </c>
      <c r="M59" s="114"/>
      <c r="N59" s="106"/>
      <c r="O59" s="106"/>
      <c r="P59" s="115"/>
    </row>
    <row r="60" spans="2:16">
      <c r="B60" s="75">
        <v>57</v>
      </c>
      <c r="C60" s="19" t="s">
        <v>88</v>
      </c>
      <c r="D60" s="2" t="s">
        <v>54</v>
      </c>
      <c r="E60" s="17" t="s">
        <v>176</v>
      </c>
      <c r="F60" s="25">
        <v>3000</v>
      </c>
      <c r="G60" s="73">
        <v>600</v>
      </c>
      <c r="H60" s="73">
        <v>600</v>
      </c>
      <c r="I60" s="28">
        <v>3500</v>
      </c>
      <c r="J60" s="56">
        <f t="shared" si="3"/>
        <v>7700</v>
      </c>
      <c r="K60" s="25"/>
      <c r="L60" s="26"/>
      <c r="M60" s="114"/>
      <c r="N60" s="106"/>
      <c r="O60" s="106"/>
      <c r="P60" s="115"/>
    </row>
    <row r="61" spans="2:16">
      <c r="B61" s="75">
        <v>58</v>
      </c>
      <c r="C61" s="19" t="s">
        <v>89</v>
      </c>
      <c r="D61" s="2" t="s">
        <v>54</v>
      </c>
      <c r="E61" s="17" t="s">
        <v>176</v>
      </c>
      <c r="F61" s="25">
        <v>3000</v>
      </c>
      <c r="G61" s="73">
        <v>600</v>
      </c>
      <c r="H61" s="73">
        <v>600</v>
      </c>
      <c r="I61" s="28">
        <v>3500</v>
      </c>
      <c r="J61" s="56">
        <f t="shared" si="3"/>
        <v>7700</v>
      </c>
      <c r="K61" s="25" t="s">
        <v>195</v>
      </c>
      <c r="L61" s="26">
        <v>0</v>
      </c>
      <c r="M61" s="114"/>
      <c r="N61" s="106"/>
      <c r="O61" s="106"/>
      <c r="P61" s="115"/>
    </row>
    <row r="62" spans="2:16">
      <c r="B62" s="75">
        <v>59</v>
      </c>
      <c r="C62" s="19" t="s">
        <v>134</v>
      </c>
      <c r="D62" s="2" t="s">
        <v>54</v>
      </c>
      <c r="E62" s="17" t="s">
        <v>176</v>
      </c>
      <c r="F62" s="25">
        <v>3000</v>
      </c>
      <c r="G62" s="73">
        <v>0</v>
      </c>
      <c r="H62" s="73">
        <v>600</v>
      </c>
      <c r="I62" s="74">
        <v>3500</v>
      </c>
      <c r="J62" s="56">
        <f t="shared" si="3"/>
        <v>7100</v>
      </c>
      <c r="K62" s="26"/>
      <c r="L62" s="26"/>
      <c r="M62" s="114"/>
      <c r="N62" s="106"/>
      <c r="O62" s="106"/>
      <c r="P62" s="115"/>
    </row>
    <row r="63" spans="2:16">
      <c r="B63" s="75">
        <v>60</v>
      </c>
      <c r="C63" s="19" t="s">
        <v>126</v>
      </c>
      <c r="D63" s="2" t="s">
        <v>54</v>
      </c>
      <c r="E63" s="61" t="s">
        <v>175</v>
      </c>
      <c r="F63" s="25">
        <v>2000</v>
      </c>
      <c r="G63" s="27">
        <v>0</v>
      </c>
      <c r="H63" s="27">
        <v>600</v>
      </c>
      <c r="I63" s="28">
        <v>0</v>
      </c>
      <c r="J63" s="56">
        <f t="shared" si="3"/>
        <v>2600</v>
      </c>
      <c r="K63" s="25" t="s">
        <v>195</v>
      </c>
      <c r="L63" s="26">
        <v>1000</v>
      </c>
      <c r="M63" s="114"/>
      <c r="N63" s="106"/>
      <c r="O63" s="106"/>
      <c r="P63" s="115"/>
    </row>
    <row r="64" spans="2:16">
      <c r="B64" s="75">
        <v>61</v>
      </c>
      <c r="C64" s="19" t="s">
        <v>130</v>
      </c>
      <c r="D64" s="2" t="s">
        <v>54</v>
      </c>
      <c r="E64" s="61" t="s">
        <v>175</v>
      </c>
      <c r="F64" s="25">
        <v>3000</v>
      </c>
      <c r="G64" s="27">
        <v>0</v>
      </c>
      <c r="H64" s="27">
        <v>0</v>
      </c>
      <c r="I64" s="28">
        <v>0</v>
      </c>
      <c r="J64" s="56">
        <f t="shared" si="3"/>
        <v>3000</v>
      </c>
      <c r="K64" s="25" t="s">
        <v>195</v>
      </c>
      <c r="L64" s="26">
        <v>0</v>
      </c>
      <c r="M64" s="114"/>
      <c r="N64" s="106"/>
      <c r="O64" s="106"/>
      <c r="P64" s="115"/>
    </row>
    <row r="65" spans="2:16">
      <c r="B65" s="75">
        <v>62</v>
      </c>
      <c r="C65" s="29" t="s">
        <v>174</v>
      </c>
      <c r="D65" s="2" t="s">
        <v>54</v>
      </c>
      <c r="E65" s="8" t="s">
        <v>175</v>
      </c>
      <c r="F65" s="25">
        <v>3000</v>
      </c>
      <c r="G65" s="27">
        <v>0</v>
      </c>
      <c r="H65" s="27">
        <v>0</v>
      </c>
      <c r="I65" s="28">
        <v>0</v>
      </c>
      <c r="J65" s="56">
        <f t="shared" si="3"/>
        <v>3000</v>
      </c>
      <c r="K65" s="26"/>
      <c r="L65" s="26"/>
      <c r="M65" s="114"/>
      <c r="N65" s="106"/>
      <c r="O65" s="106"/>
      <c r="P65" s="115"/>
    </row>
    <row r="66" spans="2:16">
      <c r="B66" s="75">
        <v>63</v>
      </c>
      <c r="C66" s="2" t="s">
        <v>186</v>
      </c>
      <c r="D66" s="2" t="s">
        <v>54</v>
      </c>
      <c r="E66" s="8" t="s">
        <v>175</v>
      </c>
      <c r="F66" s="25">
        <v>3000</v>
      </c>
      <c r="G66" s="27">
        <v>0</v>
      </c>
      <c r="H66" s="27">
        <v>0</v>
      </c>
      <c r="I66" s="28">
        <v>0</v>
      </c>
      <c r="J66" s="56">
        <f t="shared" si="3"/>
        <v>3000</v>
      </c>
      <c r="K66" s="26"/>
      <c r="L66" s="26"/>
      <c r="M66" s="114"/>
      <c r="N66" s="106"/>
      <c r="O66" s="106"/>
      <c r="P66" s="115"/>
    </row>
    <row r="67" spans="2:16">
      <c r="B67" s="75">
        <v>64</v>
      </c>
      <c r="C67" s="2" t="s">
        <v>184</v>
      </c>
      <c r="D67" s="2" t="s">
        <v>54</v>
      </c>
      <c r="E67" s="8" t="s">
        <v>175</v>
      </c>
      <c r="F67" s="25">
        <v>3000</v>
      </c>
      <c r="G67" s="27">
        <v>0</v>
      </c>
      <c r="H67" s="27">
        <v>0</v>
      </c>
      <c r="I67" s="28">
        <v>0</v>
      </c>
      <c r="J67" s="56">
        <f t="shared" si="3"/>
        <v>3000</v>
      </c>
      <c r="K67" s="26"/>
      <c r="L67" s="26"/>
      <c r="M67" s="114"/>
      <c r="N67" s="106"/>
      <c r="O67" s="106"/>
      <c r="P67" s="115"/>
    </row>
    <row r="68" spans="2:16">
      <c r="B68" s="75">
        <v>65</v>
      </c>
      <c r="C68" s="19" t="s">
        <v>188</v>
      </c>
      <c r="D68" s="2" t="s">
        <v>54</v>
      </c>
      <c r="E68" s="8" t="s">
        <v>175</v>
      </c>
      <c r="F68" s="25">
        <v>3000</v>
      </c>
      <c r="G68" s="27">
        <v>0</v>
      </c>
      <c r="H68" s="27">
        <v>0</v>
      </c>
      <c r="I68" s="28">
        <v>0</v>
      </c>
      <c r="J68" s="56">
        <f t="shared" si="3"/>
        <v>3000</v>
      </c>
      <c r="K68" s="26"/>
      <c r="L68" s="26"/>
      <c r="M68" s="114"/>
      <c r="N68" s="106"/>
      <c r="O68" s="106"/>
      <c r="P68" s="115"/>
    </row>
    <row r="69" spans="2:16">
      <c r="B69" s="75">
        <v>66</v>
      </c>
      <c r="C69" s="19" t="s">
        <v>189</v>
      </c>
      <c r="D69" s="2" t="s">
        <v>54</v>
      </c>
      <c r="E69" s="8" t="s">
        <v>175</v>
      </c>
      <c r="F69" s="25">
        <v>3000</v>
      </c>
      <c r="G69" s="27">
        <v>0</v>
      </c>
      <c r="H69" s="27">
        <v>0</v>
      </c>
      <c r="I69" s="28">
        <v>0</v>
      </c>
      <c r="J69" s="56">
        <f t="shared" si="3"/>
        <v>3000</v>
      </c>
      <c r="K69" s="26"/>
      <c r="L69" s="26"/>
      <c r="M69" s="114"/>
      <c r="N69" s="106"/>
      <c r="O69" s="106"/>
      <c r="P69" s="115"/>
    </row>
    <row r="70" spans="2:16">
      <c r="B70" s="75">
        <v>67</v>
      </c>
      <c r="C70" s="2" t="s">
        <v>207</v>
      </c>
      <c r="D70" s="2" t="s">
        <v>54</v>
      </c>
      <c r="E70" s="36" t="s">
        <v>175</v>
      </c>
      <c r="F70" s="25">
        <v>3000</v>
      </c>
      <c r="G70" s="27">
        <v>0</v>
      </c>
      <c r="H70" s="27">
        <v>0</v>
      </c>
      <c r="I70" s="28">
        <v>0</v>
      </c>
      <c r="J70" s="56">
        <f t="shared" ref="J70" si="4">SUM(F70:I70)</f>
        <v>3000</v>
      </c>
      <c r="K70" s="26"/>
      <c r="L70" s="26"/>
      <c r="M70" s="114"/>
      <c r="N70" s="106"/>
      <c r="O70" s="106"/>
      <c r="P70" s="115"/>
    </row>
    <row r="71" spans="2:16">
      <c r="B71" s="75">
        <v>68</v>
      </c>
      <c r="C71" s="2" t="s">
        <v>208</v>
      </c>
      <c r="D71" s="2" t="s">
        <v>54</v>
      </c>
      <c r="E71" s="17" t="s">
        <v>176</v>
      </c>
      <c r="F71" s="25">
        <v>3000</v>
      </c>
      <c r="G71" s="27">
        <v>0</v>
      </c>
      <c r="H71" s="27">
        <v>0</v>
      </c>
      <c r="I71" s="28">
        <v>0</v>
      </c>
      <c r="J71" s="56">
        <f t="shared" ref="J71" si="5">SUM(F71:I71)</f>
        <v>3000</v>
      </c>
      <c r="K71" s="2"/>
      <c r="L71" s="2"/>
      <c r="M71" s="114"/>
      <c r="N71" s="106"/>
      <c r="O71" s="106"/>
      <c r="P71" s="115"/>
    </row>
    <row r="72" spans="2:16">
      <c r="B72" s="75">
        <v>69</v>
      </c>
      <c r="C72" s="2" t="s">
        <v>209</v>
      </c>
      <c r="D72" s="2" t="s">
        <v>54</v>
      </c>
      <c r="E72" s="17" t="s">
        <v>176</v>
      </c>
      <c r="F72" s="25">
        <v>3000</v>
      </c>
      <c r="G72" s="27">
        <v>0</v>
      </c>
      <c r="H72" s="27">
        <v>600</v>
      </c>
      <c r="I72" s="28">
        <v>0</v>
      </c>
      <c r="J72" s="56">
        <f t="shared" ref="J72" si="6">SUM(F72:I72)</f>
        <v>3600</v>
      </c>
      <c r="K72" s="2"/>
      <c r="L72" s="2"/>
      <c r="M72" s="114"/>
      <c r="N72" s="106"/>
      <c r="O72" s="106"/>
      <c r="P72" s="115"/>
    </row>
    <row r="73" spans="2:16">
      <c r="B73" s="75">
        <v>70</v>
      </c>
      <c r="C73" s="2" t="s">
        <v>210</v>
      </c>
      <c r="D73" s="2" t="s">
        <v>54</v>
      </c>
      <c r="E73" s="17" t="s">
        <v>176</v>
      </c>
      <c r="F73" s="25">
        <v>3000</v>
      </c>
      <c r="G73" s="27">
        <v>0</v>
      </c>
      <c r="H73" s="27">
        <v>600</v>
      </c>
      <c r="I73" s="28">
        <v>0</v>
      </c>
      <c r="J73" s="56">
        <f t="shared" ref="J73:J77" si="7">SUM(F73:I73)</f>
        <v>3600</v>
      </c>
      <c r="K73" s="2"/>
      <c r="L73" s="2"/>
      <c r="M73" s="114"/>
      <c r="N73" s="106"/>
      <c r="O73" s="106"/>
      <c r="P73" s="115"/>
    </row>
    <row r="74" spans="2:16">
      <c r="B74" s="75">
        <v>71</v>
      </c>
      <c r="C74" s="2" t="s">
        <v>211</v>
      </c>
      <c r="D74" s="2" t="s">
        <v>52</v>
      </c>
      <c r="E74" s="36" t="s">
        <v>212</v>
      </c>
      <c r="F74" s="25">
        <v>6000</v>
      </c>
      <c r="G74" s="2">
        <v>0</v>
      </c>
      <c r="H74" s="2">
        <v>0</v>
      </c>
      <c r="I74" s="2">
        <v>0</v>
      </c>
      <c r="J74" s="56">
        <f t="shared" si="3"/>
        <v>6000</v>
      </c>
      <c r="K74" s="2"/>
      <c r="L74" s="2"/>
      <c r="M74" s="114"/>
      <c r="N74" s="106"/>
      <c r="O74" s="106"/>
      <c r="P74" s="115"/>
    </row>
    <row r="75" spans="2:16">
      <c r="B75" s="75">
        <v>72</v>
      </c>
      <c r="C75" s="2" t="s">
        <v>253</v>
      </c>
      <c r="D75" s="2" t="s">
        <v>54</v>
      </c>
      <c r="E75" s="17" t="s">
        <v>176</v>
      </c>
      <c r="F75" s="72">
        <v>3000</v>
      </c>
      <c r="G75" s="27">
        <v>0</v>
      </c>
      <c r="H75" s="27">
        <v>600</v>
      </c>
      <c r="I75" s="28">
        <v>0</v>
      </c>
      <c r="J75" s="56">
        <f t="shared" si="7"/>
        <v>3600</v>
      </c>
      <c r="K75" s="2"/>
      <c r="L75" s="2"/>
      <c r="M75" s="114"/>
      <c r="N75" s="106"/>
      <c r="O75" s="106"/>
      <c r="P75" s="115"/>
    </row>
    <row r="76" spans="2:16">
      <c r="B76" s="17">
        <v>73</v>
      </c>
      <c r="C76" s="2" t="s">
        <v>255</v>
      </c>
      <c r="D76" s="2" t="s">
        <v>54</v>
      </c>
      <c r="E76" s="17" t="s">
        <v>176</v>
      </c>
      <c r="F76" s="72">
        <v>3000</v>
      </c>
      <c r="G76" s="27">
        <v>0</v>
      </c>
      <c r="H76" s="27">
        <v>600</v>
      </c>
      <c r="I76" s="28">
        <v>0</v>
      </c>
      <c r="J76" s="56">
        <f t="shared" si="7"/>
        <v>3600</v>
      </c>
      <c r="K76" s="2"/>
      <c r="L76" s="2"/>
      <c r="M76" s="114"/>
      <c r="N76" s="106"/>
      <c r="O76" s="106"/>
      <c r="P76" s="115"/>
    </row>
    <row r="77" spans="2:16">
      <c r="B77" s="75">
        <v>74</v>
      </c>
      <c r="C77" s="2" t="s">
        <v>263</v>
      </c>
      <c r="D77" s="2" t="s">
        <v>264</v>
      </c>
      <c r="E77" s="75" t="s">
        <v>175</v>
      </c>
      <c r="F77" s="77">
        <v>6000</v>
      </c>
      <c r="G77" s="27">
        <v>600</v>
      </c>
      <c r="H77" s="27">
        <v>600</v>
      </c>
      <c r="I77" s="28">
        <v>3500</v>
      </c>
      <c r="J77" s="55">
        <f t="shared" si="7"/>
        <v>10700</v>
      </c>
      <c r="K77" s="2"/>
      <c r="L77" s="2"/>
      <c r="M77" s="114"/>
      <c r="N77" s="106"/>
      <c r="O77" s="106"/>
      <c r="P77" s="115"/>
    </row>
    <row r="78" spans="2:16">
      <c r="B78" s="75"/>
      <c r="C78" s="2"/>
      <c r="D78" s="2"/>
      <c r="E78" s="2"/>
      <c r="F78" s="2"/>
      <c r="G78" s="2"/>
      <c r="H78" s="2"/>
      <c r="I78" s="2"/>
      <c r="J78" s="57"/>
      <c r="K78" s="2"/>
      <c r="L78" s="2"/>
      <c r="M78" s="114"/>
      <c r="N78" s="106"/>
      <c r="O78" s="106"/>
      <c r="P78" s="115"/>
    </row>
    <row r="79" spans="2:16">
      <c r="B79" s="75"/>
      <c r="C79" s="62" t="s">
        <v>243</v>
      </c>
      <c r="D79" s="63"/>
      <c r="E79" s="63"/>
      <c r="F79" s="64">
        <f>SUM(F4:F78)</f>
        <v>328000</v>
      </c>
      <c r="G79" s="64">
        <f t="shared" ref="G79:J79" si="8">SUM(G4:G78)</f>
        <v>7200</v>
      </c>
      <c r="H79" s="64">
        <f t="shared" si="8"/>
        <v>15000</v>
      </c>
      <c r="I79" s="64">
        <f t="shared" si="8"/>
        <v>161000</v>
      </c>
      <c r="J79" s="64">
        <f t="shared" si="8"/>
        <v>511200</v>
      </c>
      <c r="K79" s="2"/>
      <c r="L79" s="2"/>
      <c r="M79" s="114"/>
      <c r="N79" s="106"/>
      <c r="O79" s="106"/>
      <c r="P79" s="115"/>
    </row>
    <row r="80" spans="2:16">
      <c r="B80" s="3"/>
      <c r="F80" s="23"/>
      <c r="G80" s="23"/>
      <c r="H80" s="23"/>
      <c r="I80" s="23"/>
      <c r="J80" s="23"/>
    </row>
    <row r="81" spans="1:16">
      <c r="B81" s="3"/>
      <c r="C81" s="4" t="s">
        <v>247</v>
      </c>
      <c r="D81" s="4" t="s">
        <v>252</v>
      </c>
      <c r="E81" s="3"/>
      <c r="F81" s="18"/>
      <c r="G81" s="3"/>
      <c r="H81" s="3"/>
      <c r="I81" s="18"/>
      <c r="J81" s="18"/>
      <c r="K81" s="21"/>
      <c r="L81" s="21"/>
      <c r="M81" s="22"/>
    </row>
    <row r="82" spans="1:16">
      <c r="B82" s="75"/>
      <c r="C82" s="2"/>
      <c r="D82" s="2"/>
      <c r="E82" s="2"/>
      <c r="F82" s="2"/>
      <c r="G82" s="119" t="s">
        <v>183</v>
      </c>
      <c r="H82" s="119"/>
      <c r="I82" s="2"/>
      <c r="J82" s="2"/>
      <c r="K82" s="2"/>
      <c r="L82" s="2"/>
      <c r="M82" s="107"/>
      <c r="N82" s="107"/>
      <c r="O82" s="107"/>
      <c r="P82" s="107"/>
    </row>
    <row r="83" spans="1:16">
      <c r="B83" s="75"/>
      <c r="C83" s="36" t="s">
        <v>182</v>
      </c>
      <c r="D83" s="36" t="s">
        <v>26</v>
      </c>
      <c r="E83" s="36" t="s">
        <v>180</v>
      </c>
      <c r="F83" s="36" t="s">
        <v>177</v>
      </c>
      <c r="G83" s="24">
        <v>42028</v>
      </c>
      <c r="H83" s="24">
        <v>42029</v>
      </c>
      <c r="I83" s="36" t="s">
        <v>181</v>
      </c>
      <c r="J83" s="49" t="s">
        <v>193</v>
      </c>
      <c r="K83" s="36" t="s">
        <v>257</v>
      </c>
      <c r="L83" s="36" t="s">
        <v>194</v>
      </c>
      <c r="M83" s="107"/>
      <c r="N83" s="107"/>
      <c r="O83" s="107"/>
      <c r="P83" s="107"/>
    </row>
    <row r="84" spans="1:16">
      <c r="B84" s="75">
        <v>1</v>
      </c>
      <c r="C84" s="2" t="s">
        <v>263</v>
      </c>
      <c r="D84" s="2" t="s">
        <v>264</v>
      </c>
      <c r="E84" s="75" t="s">
        <v>175</v>
      </c>
      <c r="F84" s="77">
        <v>6000</v>
      </c>
      <c r="G84" s="27">
        <v>600</v>
      </c>
      <c r="H84" s="27">
        <v>600</v>
      </c>
      <c r="I84" s="28">
        <v>3500</v>
      </c>
      <c r="J84" s="55">
        <f t="shared" ref="J84" si="9">SUM(F84:I84)</f>
        <v>10700</v>
      </c>
      <c r="K84" s="75"/>
      <c r="L84" s="75"/>
      <c r="M84" s="77"/>
      <c r="N84" s="77"/>
      <c r="O84" s="77"/>
      <c r="P84" s="77"/>
    </row>
    <row r="85" spans="1:16">
      <c r="A85" s="116" t="s">
        <v>214</v>
      </c>
      <c r="B85" s="75">
        <v>2</v>
      </c>
      <c r="C85" s="2" t="s">
        <v>94</v>
      </c>
      <c r="D85" s="2" t="s">
        <v>52</v>
      </c>
      <c r="E85" s="36" t="s">
        <v>175</v>
      </c>
      <c r="F85" s="25">
        <v>6000</v>
      </c>
      <c r="G85" s="27">
        <v>600</v>
      </c>
      <c r="H85" s="27">
        <v>600</v>
      </c>
      <c r="I85" s="28">
        <v>3500</v>
      </c>
      <c r="J85" s="55">
        <f t="shared" ref="J85:J111" si="10">SUM(F85:I85)</f>
        <v>10700</v>
      </c>
      <c r="K85" s="25" t="s">
        <v>195</v>
      </c>
      <c r="L85" s="26">
        <v>0</v>
      </c>
      <c r="M85" s="107"/>
      <c r="N85" s="107"/>
      <c r="O85" s="107"/>
      <c r="P85" s="107"/>
    </row>
    <row r="86" spans="1:16">
      <c r="A86" s="117"/>
      <c r="B86" s="75">
        <v>3</v>
      </c>
      <c r="C86" s="2" t="s">
        <v>82</v>
      </c>
      <c r="D86" s="2" t="s">
        <v>54</v>
      </c>
      <c r="E86" s="36" t="s">
        <v>175</v>
      </c>
      <c r="F86" s="25">
        <v>6000</v>
      </c>
      <c r="G86" s="27">
        <v>600</v>
      </c>
      <c r="H86" s="27">
        <v>600</v>
      </c>
      <c r="I86" s="28">
        <v>3500</v>
      </c>
      <c r="J86" s="55">
        <f t="shared" si="10"/>
        <v>10700</v>
      </c>
      <c r="K86" s="25" t="s">
        <v>195</v>
      </c>
      <c r="L86" s="26">
        <v>0</v>
      </c>
      <c r="M86" s="107"/>
      <c r="N86" s="107"/>
      <c r="O86" s="107"/>
      <c r="P86" s="107"/>
    </row>
    <row r="87" spans="1:16">
      <c r="A87" s="117"/>
      <c r="B87" s="75">
        <v>4</v>
      </c>
      <c r="C87" s="2" t="s">
        <v>44</v>
      </c>
      <c r="D87" s="2" t="s">
        <v>43</v>
      </c>
      <c r="E87" s="36" t="s">
        <v>175</v>
      </c>
      <c r="F87" s="25">
        <v>6000</v>
      </c>
      <c r="G87" s="27">
        <v>600</v>
      </c>
      <c r="H87" s="27">
        <v>600</v>
      </c>
      <c r="I87" s="28">
        <v>3500</v>
      </c>
      <c r="J87" s="55">
        <f t="shared" si="10"/>
        <v>10700</v>
      </c>
      <c r="K87" s="25" t="s">
        <v>195</v>
      </c>
      <c r="L87" s="26">
        <v>0</v>
      </c>
      <c r="M87" s="107"/>
      <c r="N87" s="107"/>
      <c r="O87" s="107"/>
      <c r="P87" s="107"/>
    </row>
    <row r="88" spans="1:16">
      <c r="A88" s="117"/>
      <c r="B88" s="75">
        <v>5</v>
      </c>
      <c r="C88" s="37" t="s">
        <v>41</v>
      </c>
      <c r="D88" s="2" t="s">
        <v>37</v>
      </c>
      <c r="E88" s="36" t="s">
        <v>175</v>
      </c>
      <c r="F88" s="25">
        <v>6000</v>
      </c>
      <c r="G88" s="2">
        <v>0</v>
      </c>
      <c r="H88" s="2">
        <v>0</v>
      </c>
      <c r="I88" s="26">
        <v>3500</v>
      </c>
      <c r="J88" s="55">
        <f t="shared" si="10"/>
        <v>9500</v>
      </c>
      <c r="K88" s="25" t="s">
        <v>195</v>
      </c>
      <c r="L88" s="26">
        <v>0</v>
      </c>
      <c r="M88" s="107"/>
      <c r="N88" s="107"/>
      <c r="O88" s="107"/>
      <c r="P88" s="107"/>
    </row>
    <row r="89" spans="1:16">
      <c r="A89" s="118"/>
      <c r="B89" s="75">
        <v>6</v>
      </c>
      <c r="C89" s="2" t="s">
        <v>81</v>
      </c>
      <c r="D89" s="2" t="s">
        <v>52</v>
      </c>
      <c r="E89" s="36" t="s">
        <v>175</v>
      </c>
      <c r="F89" s="25">
        <v>6000</v>
      </c>
      <c r="G89" s="2">
        <v>0</v>
      </c>
      <c r="H89" s="2">
        <v>0</v>
      </c>
      <c r="I89" s="26">
        <v>3500</v>
      </c>
      <c r="J89" s="55">
        <f t="shared" si="10"/>
        <v>9500</v>
      </c>
      <c r="K89" s="26"/>
      <c r="L89" s="26"/>
      <c r="M89" s="107"/>
      <c r="N89" s="107"/>
      <c r="O89" s="107"/>
      <c r="P89" s="107"/>
    </row>
    <row r="90" spans="1:16">
      <c r="A90" s="116" t="s">
        <v>215</v>
      </c>
      <c r="B90" s="75">
        <v>7</v>
      </c>
      <c r="C90" s="2" t="s">
        <v>48</v>
      </c>
      <c r="D90" s="2" t="s">
        <v>52</v>
      </c>
      <c r="E90" s="36" t="s">
        <v>175</v>
      </c>
      <c r="F90" s="25">
        <v>6000</v>
      </c>
      <c r="G90" s="2">
        <v>0</v>
      </c>
      <c r="H90" s="2">
        <v>0</v>
      </c>
      <c r="I90" s="26">
        <v>3500</v>
      </c>
      <c r="J90" s="55">
        <f t="shared" si="10"/>
        <v>9500</v>
      </c>
      <c r="K90" s="25" t="s">
        <v>195</v>
      </c>
      <c r="L90" s="26">
        <v>0</v>
      </c>
      <c r="M90" s="107"/>
      <c r="N90" s="107"/>
      <c r="O90" s="107"/>
      <c r="P90" s="107"/>
    </row>
    <row r="91" spans="1:16">
      <c r="A91" s="117"/>
      <c r="B91" s="75">
        <v>8</v>
      </c>
      <c r="C91" s="2" t="s">
        <v>49</v>
      </c>
      <c r="D91" s="2" t="s">
        <v>53</v>
      </c>
      <c r="E91" s="36" t="s">
        <v>175</v>
      </c>
      <c r="F91" s="25">
        <v>6000</v>
      </c>
      <c r="G91" s="2">
        <v>0</v>
      </c>
      <c r="H91" s="2">
        <v>0</v>
      </c>
      <c r="I91" s="26">
        <v>3500</v>
      </c>
      <c r="J91" s="55">
        <f t="shared" si="10"/>
        <v>9500</v>
      </c>
      <c r="K91" s="25" t="s">
        <v>195</v>
      </c>
      <c r="L91" s="26">
        <v>0</v>
      </c>
      <c r="M91" s="107"/>
      <c r="N91" s="107"/>
      <c r="O91" s="107"/>
      <c r="P91" s="107"/>
    </row>
    <row r="92" spans="1:16">
      <c r="A92" s="118"/>
      <c r="B92" s="75">
        <v>9</v>
      </c>
      <c r="C92" s="37" t="s">
        <v>42</v>
      </c>
      <c r="D92" s="2" t="s">
        <v>43</v>
      </c>
      <c r="E92" s="36" t="s">
        <v>175</v>
      </c>
      <c r="F92" s="25">
        <v>6000</v>
      </c>
      <c r="G92" s="27">
        <v>0</v>
      </c>
      <c r="H92" s="27">
        <v>0</v>
      </c>
      <c r="I92" s="28">
        <v>0</v>
      </c>
      <c r="J92" s="55">
        <f t="shared" si="10"/>
        <v>6000</v>
      </c>
      <c r="K92" s="25" t="s">
        <v>195</v>
      </c>
      <c r="L92" s="26">
        <v>0</v>
      </c>
      <c r="M92" s="107"/>
      <c r="N92" s="107"/>
      <c r="O92" s="107"/>
      <c r="P92" s="107"/>
    </row>
    <row r="93" spans="1:16">
      <c r="A93" s="116" t="s">
        <v>216</v>
      </c>
      <c r="B93" s="75">
        <v>10</v>
      </c>
      <c r="C93" s="2" t="s">
        <v>164</v>
      </c>
      <c r="D93" s="2" t="s">
        <v>165</v>
      </c>
      <c r="E93" s="36" t="s">
        <v>175</v>
      </c>
      <c r="F93" s="25">
        <v>6000</v>
      </c>
      <c r="G93" s="35">
        <v>0</v>
      </c>
      <c r="H93" s="35">
        <v>0</v>
      </c>
      <c r="I93" s="30">
        <v>0</v>
      </c>
      <c r="J93" s="55">
        <f t="shared" si="10"/>
        <v>6000</v>
      </c>
      <c r="K93" s="26"/>
      <c r="L93" s="26"/>
      <c r="M93" s="107"/>
      <c r="N93" s="107"/>
      <c r="O93" s="107"/>
      <c r="P93" s="107"/>
    </row>
    <row r="94" spans="1:16">
      <c r="A94" s="118"/>
      <c r="B94" s="75">
        <v>11</v>
      </c>
      <c r="C94" s="2" t="s">
        <v>84</v>
      </c>
      <c r="D94" s="2" t="s">
        <v>52</v>
      </c>
      <c r="E94" s="36" t="s">
        <v>175</v>
      </c>
      <c r="F94" s="25">
        <v>6000</v>
      </c>
      <c r="G94" s="2">
        <v>0</v>
      </c>
      <c r="H94" s="2">
        <v>0</v>
      </c>
      <c r="I94" s="26">
        <v>3500</v>
      </c>
      <c r="J94" s="55">
        <f t="shared" si="10"/>
        <v>9500</v>
      </c>
      <c r="K94" s="25"/>
      <c r="L94" s="26"/>
      <c r="M94" s="107"/>
      <c r="N94" s="107"/>
      <c r="O94" s="107"/>
      <c r="P94" s="107"/>
    </row>
    <row r="95" spans="1:16">
      <c r="A95" s="116" t="s">
        <v>217</v>
      </c>
      <c r="B95" s="75">
        <v>12</v>
      </c>
      <c r="C95" s="38" t="s">
        <v>99</v>
      </c>
      <c r="D95" s="2" t="s">
        <v>56</v>
      </c>
      <c r="E95" s="36" t="s">
        <v>175</v>
      </c>
      <c r="F95" s="25">
        <v>6000</v>
      </c>
      <c r="G95" s="27">
        <v>600</v>
      </c>
      <c r="H95" s="37">
        <v>0</v>
      </c>
      <c r="I95" s="30">
        <v>0</v>
      </c>
      <c r="J95" s="55">
        <f t="shared" si="10"/>
        <v>6600</v>
      </c>
      <c r="K95" s="25" t="s">
        <v>195</v>
      </c>
      <c r="L95" s="26">
        <v>0</v>
      </c>
      <c r="M95" s="107"/>
      <c r="N95" s="107"/>
      <c r="O95" s="107"/>
      <c r="P95" s="107"/>
    </row>
    <row r="96" spans="1:16">
      <c r="A96" s="117"/>
      <c r="B96" s="75">
        <v>13</v>
      </c>
      <c r="C96" s="37" t="s">
        <v>100</v>
      </c>
      <c r="D96" s="2" t="s">
        <v>56</v>
      </c>
      <c r="E96" s="36" t="s">
        <v>175</v>
      </c>
      <c r="F96" s="25">
        <v>6000</v>
      </c>
      <c r="G96" s="27">
        <v>600</v>
      </c>
      <c r="H96" s="37">
        <v>0</v>
      </c>
      <c r="I96" s="30">
        <v>0</v>
      </c>
      <c r="J96" s="55">
        <f t="shared" si="10"/>
        <v>6600</v>
      </c>
      <c r="K96" s="25" t="s">
        <v>195</v>
      </c>
      <c r="L96" s="26">
        <v>0</v>
      </c>
      <c r="M96" s="107"/>
      <c r="N96" s="107"/>
      <c r="O96" s="107"/>
      <c r="P96" s="107"/>
    </row>
    <row r="97" spans="1:16">
      <c r="A97" s="117"/>
      <c r="B97" s="75">
        <v>14</v>
      </c>
      <c r="C97" s="2" t="s">
        <v>131</v>
      </c>
      <c r="D97" s="2" t="s">
        <v>54</v>
      </c>
      <c r="E97" s="36" t="s">
        <v>175</v>
      </c>
      <c r="F97" s="25">
        <v>6000</v>
      </c>
      <c r="G97" s="2">
        <v>0</v>
      </c>
      <c r="H97" s="2">
        <v>0</v>
      </c>
      <c r="I97" s="26">
        <v>3500</v>
      </c>
      <c r="J97" s="55">
        <f t="shared" si="10"/>
        <v>9500</v>
      </c>
      <c r="K97" s="25" t="s">
        <v>195</v>
      </c>
      <c r="L97" s="26">
        <v>0</v>
      </c>
      <c r="M97" s="107"/>
      <c r="N97" s="107"/>
      <c r="O97" s="107"/>
      <c r="P97" s="107"/>
    </row>
    <row r="98" spans="1:16">
      <c r="A98" s="118"/>
      <c r="B98" s="75">
        <v>15</v>
      </c>
      <c r="C98" s="2" t="s">
        <v>211</v>
      </c>
      <c r="D98" s="2" t="s">
        <v>52</v>
      </c>
      <c r="E98" s="36" t="s">
        <v>212</v>
      </c>
      <c r="F98" s="25">
        <v>6000</v>
      </c>
      <c r="G98" s="2">
        <v>0</v>
      </c>
      <c r="H98" s="2">
        <v>0</v>
      </c>
      <c r="I98" s="2">
        <v>0</v>
      </c>
      <c r="J98" s="56">
        <f t="shared" si="10"/>
        <v>6000</v>
      </c>
      <c r="K98" s="2"/>
      <c r="L98" s="2"/>
      <c r="M98" s="107"/>
      <c r="N98" s="107"/>
      <c r="O98" s="107"/>
      <c r="P98" s="107"/>
    </row>
    <row r="99" spans="1:16">
      <c r="A99" s="116" t="s">
        <v>218</v>
      </c>
      <c r="B99" s="75">
        <v>16</v>
      </c>
      <c r="C99" s="2" t="s">
        <v>87</v>
      </c>
      <c r="D99" s="2" t="s">
        <v>52</v>
      </c>
      <c r="E99" s="36" t="s">
        <v>175</v>
      </c>
      <c r="F99" s="25">
        <v>6000</v>
      </c>
      <c r="G99" s="2">
        <v>0</v>
      </c>
      <c r="H99" s="2">
        <v>0</v>
      </c>
      <c r="I99" s="26">
        <v>3500</v>
      </c>
      <c r="J99" s="55">
        <f t="shared" si="10"/>
        <v>9500</v>
      </c>
      <c r="K99" s="25" t="s">
        <v>195</v>
      </c>
      <c r="L99" s="26">
        <v>0</v>
      </c>
      <c r="M99" s="107"/>
      <c r="N99" s="107"/>
      <c r="O99" s="107"/>
      <c r="P99" s="107"/>
    </row>
    <row r="100" spans="1:16">
      <c r="A100" s="117"/>
      <c r="B100" s="75">
        <v>17</v>
      </c>
      <c r="C100" s="2" t="s">
        <v>80</v>
      </c>
      <c r="D100" s="2" t="s">
        <v>52</v>
      </c>
      <c r="E100" s="36" t="s">
        <v>175</v>
      </c>
      <c r="F100" s="25">
        <v>6000</v>
      </c>
      <c r="G100" s="2">
        <v>0</v>
      </c>
      <c r="H100" s="2">
        <v>0</v>
      </c>
      <c r="I100" s="26">
        <v>3500</v>
      </c>
      <c r="J100" s="55">
        <f t="shared" si="10"/>
        <v>9500</v>
      </c>
      <c r="K100" s="25"/>
      <c r="L100" s="26"/>
      <c r="M100" s="107"/>
      <c r="N100" s="107"/>
      <c r="O100" s="107"/>
      <c r="P100" s="107"/>
    </row>
    <row r="101" spans="1:16">
      <c r="A101" s="117"/>
      <c r="B101" s="75">
        <v>18</v>
      </c>
      <c r="C101" s="29" t="s">
        <v>172</v>
      </c>
      <c r="D101" s="2" t="s">
        <v>52</v>
      </c>
      <c r="E101" s="36" t="s">
        <v>175</v>
      </c>
      <c r="F101" s="25">
        <v>6000</v>
      </c>
      <c r="G101" s="37">
        <v>0</v>
      </c>
      <c r="H101" s="37">
        <v>0</v>
      </c>
      <c r="I101" s="30">
        <v>0</v>
      </c>
      <c r="J101" s="55">
        <f t="shared" si="10"/>
        <v>6000</v>
      </c>
      <c r="K101" s="26"/>
      <c r="L101" s="26"/>
      <c r="M101" s="107"/>
      <c r="N101" s="107"/>
      <c r="O101" s="107"/>
      <c r="P101" s="107"/>
    </row>
    <row r="102" spans="1:16">
      <c r="A102" s="117"/>
      <c r="B102" s="75">
        <v>19</v>
      </c>
      <c r="C102" s="2" t="s">
        <v>162</v>
      </c>
      <c r="D102" s="2" t="s">
        <v>43</v>
      </c>
      <c r="E102" s="36" t="s">
        <v>175</v>
      </c>
      <c r="F102" s="25">
        <v>6000</v>
      </c>
      <c r="G102" s="27">
        <v>600</v>
      </c>
      <c r="H102" s="27">
        <v>600</v>
      </c>
      <c r="I102" s="28">
        <v>3500</v>
      </c>
      <c r="J102" s="55">
        <f t="shared" si="10"/>
        <v>10700</v>
      </c>
      <c r="K102" s="25" t="s">
        <v>195</v>
      </c>
      <c r="L102" s="26">
        <v>0</v>
      </c>
      <c r="M102" s="107"/>
      <c r="N102" s="107"/>
      <c r="O102" s="107"/>
      <c r="P102" s="107"/>
    </row>
    <row r="103" spans="1:16">
      <c r="A103" s="117"/>
      <c r="B103" s="75">
        <v>20</v>
      </c>
      <c r="C103" s="2" t="s">
        <v>38</v>
      </c>
      <c r="D103" s="2" t="s">
        <v>40</v>
      </c>
      <c r="E103" s="36" t="s">
        <v>175</v>
      </c>
      <c r="F103" s="25">
        <v>6000</v>
      </c>
      <c r="G103" s="2">
        <v>0</v>
      </c>
      <c r="H103" s="2">
        <v>0</v>
      </c>
      <c r="I103" s="26">
        <v>3500</v>
      </c>
      <c r="J103" s="55">
        <f t="shared" si="10"/>
        <v>9500</v>
      </c>
      <c r="K103" s="25" t="s">
        <v>195</v>
      </c>
      <c r="L103" s="26">
        <v>0</v>
      </c>
      <c r="M103" s="107"/>
      <c r="N103" s="107"/>
      <c r="O103" s="107"/>
      <c r="P103" s="107"/>
    </row>
    <row r="104" spans="1:16">
      <c r="A104" s="118"/>
      <c r="B104" s="75">
        <v>21</v>
      </c>
      <c r="C104" s="2" t="s">
        <v>157</v>
      </c>
      <c r="D104" s="2" t="s">
        <v>43</v>
      </c>
      <c r="E104" s="36" t="s">
        <v>175</v>
      </c>
      <c r="F104" s="25">
        <v>6000</v>
      </c>
      <c r="G104" s="2">
        <v>0</v>
      </c>
      <c r="H104" s="2">
        <v>0</v>
      </c>
      <c r="I104" s="26">
        <v>3500</v>
      </c>
      <c r="J104" s="55">
        <f t="shared" si="10"/>
        <v>9500</v>
      </c>
      <c r="K104" s="25" t="s">
        <v>195</v>
      </c>
      <c r="L104" s="26">
        <v>0</v>
      </c>
      <c r="M104" s="107"/>
      <c r="N104" s="107"/>
      <c r="O104" s="107"/>
      <c r="P104" s="107"/>
    </row>
    <row r="105" spans="1:16">
      <c r="A105" s="116" t="s">
        <v>219</v>
      </c>
      <c r="B105" s="75">
        <v>22</v>
      </c>
      <c r="C105" s="2" t="s">
        <v>139</v>
      </c>
      <c r="D105" s="2" t="s">
        <v>140</v>
      </c>
      <c r="E105" s="36" t="s">
        <v>175</v>
      </c>
      <c r="F105" s="25">
        <v>6000</v>
      </c>
      <c r="G105" s="2">
        <v>0</v>
      </c>
      <c r="H105" s="2">
        <v>0</v>
      </c>
      <c r="I105" s="26">
        <v>3500</v>
      </c>
      <c r="J105" s="55">
        <f t="shared" si="10"/>
        <v>9500</v>
      </c>
      <c r="K105" s="25" t="s">
        <v>195</v>
      </c>
      <c r="L105" s="26">
        <v>0</v>
      </c>
      <c r="M105" s="107"/>
      <c r="N105" s="107"/>
      <c r="O105" s="107"/>
      <c r="P105" s="107"/>
    </row>
    <row r="106" spans="1:16">
      <c r="A106" s="117"/>
      <c r="B106" s="75">
        <v>23</v>
      </c>
      <c r="C106" s="35" t="s">
        <v>55</v>
      </c>
      <c r="D106" s="2" t="s">
        <v>56</v>
      </c>
      <c r="E106" s="36" t="s">
        <v>175</v>
      </c>
      <c r="F106" s="25">
        <v>6000</v>
      </c>
      <c r="G106" s="2">
        <v>0</v>
      </c>
      <c r="H106" s="2">
        <v>0</v>
      </c>
      <c r="I106" s="26">
        <v>3500</v>
      </c>
      <c r="J106" s="55">
        <f t="shared" si="10"/>
        <v>9500</v>
      </c>
      <c r="K106" s="25" t="s">
        <v>195</v>
      </c>
      <c r="L106" s="26">
        <v>0</v>
      </c>
      <c r="M106" s="107"/>
      <c r="N106" s="107"/>
      <c r="O106" s="107"/>
      <c r="P106" s="107"/>
    </row>
    <row r="107" spans="1:16">
      <c r="A107" s="117"/>
      <c r="B107" s="75">
        <v>24</v>
      </c>
      <c r="C107" s="37" t="s">
        <v>101</v>
      </c>
      <c r="D107" s="2" t="s">
        <v>52</v>
      </c>
      <c r="E107" s="36" t="s">
        <v>175</v>
      </c>
      <c r="F107" s="25">
        <v>6000</v>
      </c>
      <c r="G107" s="2">
        <v>0</v>
      </c>
      <c r="H107" s="2">
        <v>0</v>
      </c>
      <c r="I107" s="26">
        <v>3500</v>
      </c>
      <c r="J107" s="55">
        <f t="shared" si="10"/>
        <v>9500</v>
      </c>
      <c r="K107" s="25" t="s">
        <v>195</v>
      </c>
      <c r="L107" s="26">
        <v>0</v>
      </c>
      <c r="M107" s="107"/>
      <c r="N107" s="107"/>
      <c r="O107" s="107"/>
      <c r="P107" s="107"/>
    </row>
    <row r="108" spans="1:16">
      <c r="A108" s="118"/>
      <c r="B108" s="75">
        <v>25</v>
      </c>
      <c r="C108" s="35" t="s">
        <v>102</v>
      </c>
      <c r="D108" s="2" t="s">
        <v>43</v>
      </c>
      <c r="E108" s="36" t="s">
        <v>175</v>
      </c>
      <c r="F108" s="25">
        <v>6000</v>
      </c>
      <c r="G108" s="2">
        <v>0</v>
      </c>
      <c r="H108" s="2">
        <v>0</v>
      </c>
      <c r="I108" s="26">
        <v>3500</v>
      </c>
      <c r="J108" s="55">
        <f t="shared" si="10"/>
        <v>9500</v>
      </c>
      <c r="K108" s="25" t="s">
        <v>195</v>
      </c>
      <c r="L108" s="26">
        <v>3500</v>
      </c>
      <c r="M108" s="107"/>
      <c r="N108" s="107"/>
      <c r="O108" s="107"/>
      <c r="P108" s="107"/>
    </row>
    <row r="109" spans="1:16">
      <c r="A109" s="116" t="s">
        <v>220</v>
      </c>
      <c r="B109" s="75">
        <v>26</v>
      </c>
      <c r="C109" s="35" t="s">
        <v>98</v>
      </c>
      <c r="D109" s="2" t="s">
        <v>107</v>
      </c>
      <c r="E109" s="36" t="s">
        <v>175</v>
      </c>
      <c r="F109" s="25">
        <v>6000</v>
      </c>
      <c r="G109" s="27">
        <v>600</v>
      </c>
      <c r="H109" s="27">
        <v>600</v>
      </c>
      <c r="I109" s="28">
        <v>3500</v>
      </c>
      <c r="J109" s="55">
        <f t="shared" si="10"/>
        <v>10700</v>
      </c>
      <c r="K109" s="25" t="s">
        <v>195</v>
      </c>
      <c r="L109" s="26">
        <v>0</v>
      </c>
      <c r="M109" s="107"/>
      <c r="N109" s="107"/>
      <c r="O109" s="107"/>
      <c r="P109" s="107"/>
    </row>
    <row r="110" spans="1:16">
      <c r="A110" s="117"/>
      <c r="B110" s="75">
        <v>27</v>
      </c>
      <c r="C110" s="2" t="s">
        <v>120</v>
      </c>
      <c r="D110" s="2" t="s">
        <v>122</v>
      </c>
      <c r="E110" s="36" t="s">
        <v>175</v>
      </c>
      <c r="F110" s="25">
        <v>6000</v>
      </c>
      <c r="G110" s="2">
        <v>0</v>
      </c>
      <c r="H110" s="2">
        <v>0</v>
      </c>
      <c r="I110" s="26">
        <v>3500</v>
      </c>
      <c r="J110" s="55">
        <f t="shared" si="10"/>
        <v>9500</v>
      </c>
      <c r="K110" s="25"/>
      <c r="L110" s="26">
        <v>9500</v>
      </c>
      <c r="M110" s="111" t="s">
        <v>262</v>
      </c>
      <c r="N110" s="112"/>
      <c r="O110" s="112"/>
      <c r="P110" s="113"/>
    </row>
    <row r="111" spans="1:16">
      <c r="A111" s="118"/>
      <c r="B111" s="75">
        <v>28</v>
      </c>
      <c r="C111" s="37" t="s">
        <v>83</v>
      </c>
      <c r="D111" s="2" t="s">
        <v>52</v>
      </c>
      <c r="E111" s="36" t="s">
        <v>175</v>
      </c>
      <c r="F111" s="25">
        <v>6000</v>
      </c>
      <c r="G111" s="37">
        <v>0</v>
      </c>
      <c r="H111" s="37">
        <v>600</v>
      </c>
      <c r="I111" s="26">
        <v>3500</v>
      </c>
      <c r="J111" s="55">
        <f t="shared" si="10"/>
        <v>10100</v>
      </c>
      <c r="K111" s="25" t="s">
        <v>195</v>
      </c>
      <c r="L111" s="26">
        <v>0</v>
      </c>
      <c r="M111" s="107"/>
      <c r="N111" s="107"/>
      <c r="O111" s="107"/>
      <c r="P111" s="107"/>
    </row>
    <row r="112" spans="1:16">
      <c r="A112" s="39"/>
      <c r="B112" s="39"/>
      <c r="C112" t="s">
        <v>248</v>
      </c>
      <c r="D112" t="s">
        <v>251</v>
      </c>
      <c r="M112" s="107"/>
      <c r="N112" s="107"/>
      <c r="O112" s="107"/>
      <c r="P112" s="107"/>
    </row>
    <row r="113" spans="1:16">
      <c r="A113" s="40" t="s">
        <v>214</v>
      </c>
      <c r="B113" s="75">
        <v>28</v>
      </c>
      <c r="C113" s="35" t="s">
        <v>115</v>
      </c>
      <c r="D113" s="2" t="s">
        <v>52</v>
      </c>
      <c r="E113" s="17" t="s">
        <v>176</v>
      </c>
      <c r="F113" s="25">
        <v>6000</v>
      </c>
      <c r="G113" s="2">
        <v>0</v>
      </c>
      <c r="H113" s="2">
        <v>0</v>
      </c>
      <c r="I113" s="26">
        <v>3500</v>
      </c>
      <c r="J113" s="55">
        <f t="shared" ref="J113:J119" si="11">SUM(F113:I113)</f>
        <v>9500</v>
      </c>
      <c r="K113" s="25" t="s">
        <v>195</v>
      </c>
      <c r="L113" s="26">
        <v>0</v>
      </c>
      <c r="M113" s="107"/>
      <c r="N113" s="107"/>
      <c r="O113" s="107"/>
      <c r="P113" s="107"/>
    </row>
    <row r="114" spans="1:16">
      <c r="A114" s="116" t="s">
        <v>215</v>
      </c>
      <c r="B114" s="75">
        <v>29</v>
      </c>
      <c r="C114" s="38" t="s">
        <v>136</v>
      </c>
      <c r="D114" s="2" t="s">
        <v>137</v>
      </c>
      <c r="E114" s="17" t="s">
        <v>176</v>
      </c>
      <c r="F114" s="25">
        <v>6000</v>
      </c>
      <c r="G114" s="2">
        <v>0</v>
      </c>
      <c r="H114" s="2">
        <v>0</v>
      </c>
      <c r="I114" s="26">
        <v>3500</v>
      </c>
      <c r="J114" s="55">
        <f t="shared" si="11"/>
        <v>9500</v>
      </c>
      <c r="K114" s="25" t="s">
        <v>195</v>
      </c>
      <c r="L114" s="26">
        <v>0</v>
      </c>
      <c r="M114" s="107"/>
      <c r="N114" s="107"/>
      <c r="O114" s="107"/>
      <c r="P114" s="107"/>
    </row>
    <row r="115" spans="1:16">
      <c r="A115" s="118"/>
      <c r="B115" s="75">
        <v>30</v>
      </c>
      <c r="C115" s="37" t="s">
        <v>46</v>
      </c>
      <c r="D115" s="2" t="s">
        <v>43</v>
      </c>
      <c r="E115" s="17" t="s">
        <v>176</v>
      </c>
      <c r="F115" s="25">
        <v>6000</v>
      </c>
      <c r="G115" s="2">
        <v>0</v>
      </c>
      <c r="H115" s="2">
        <v>0</v>
      </c>
      <c r="I115" s="26">
        <v>3500</v>
      </c>
      <c r="J115" s="55">
        <f t="shared" si="11"/>
        <v>9500</v>
      </c>
      <c r="K115" s="25" t="s">
        <v>195</v>
      </c>
      <c r="L115" s="26">
        <v>0</v>
      </c>
      <c r="M115" s="107"/>
      <c r="N115" s="107"/>
      <c r="O115" s="107"/>
      <c r="P115" s="107"/>
    </row>
    <row r="116" spans="1:16">
      <c r="A116" s="40" t="s">
        <v>221</v>
      </c>
      <c r="B116" s="75">
        <v>31</v>
      </c>
      <c r="C116" s="34" t="s">
        <v>173</v>
      </c>
      <c r="D116" s="2" t="s">
        <v>52</v>
      </c>
      <c r="E116" s="17" t="s">
        <v>176</v>
      </c>
      <c r="F116" s="25">
        <v>6000</v>
      </c>
      <c r="G116" s="31">
        <v>0</v>
      </c>
      <c r="H116" s="31">
        <v>0</v>
      </c>
      <c r="I116" s="32">
        <v>0</v>
      </c>
      <c r="J116" s="55">
        <f t="shared" si="11"/>
        <v>6000</v>
      </c>
      <c r="K116" s="26"/>
      <c r="L116" s="26"/>
      <c r="M116" s="107"/>
      <c r="N116" s="107"/>
      <c r="O116" s="107"/>
      <c r="P116" s="107"/>
    </row>
    <row r="117" spans="1:16">
      <c r="A117" s="40" t="s">
        <v>216</v>
      </c>
      <c r="B117" s="75">
        <v>32</v>
      </c>
      <c r="C117" s="34" t="s">
        <v>116</v>
      </c>
      <c r="D117" s="2" t="s">
        <v>52</v>
      </c>
      <c r="E117" s="17" t="s">
        <v>176</v>
      </c>
      <c r="F117" s="25">
        <v>6000</v>
      </c>
      <c r="G117" s="2">
        <v>0</v>
      </c>
      <c r="H117" s="2">
        <v>0</v>
      </c>
      <c r="I117" s="26">
        <v>3500</v>
      </c>
      <c r="J117" s="55">
        <f t="shared" si="11"/>
        <v>9500</v>
      </c>
      <c r="K117" s="25" t="s">
        <v>195</v>
      </c>
      <c r="L117" s="26">
        <v>0</v>
      </c>
      <c r="M117" s="107"/>
      <c r="N117" s="107"/>
      <c r="O117" s="107"/>
      <c r="P117" s="107"/>
    </row>
    <row r="118" spans="1:16">
      <c r="A118" s="40" t="s">
        <v>217</v>
      </c>
      <c r="B118" s="75">
        <v>33</v>
      </c>
      <c r="C118" s="34" t="s">
        <v>118</v>
      </c>
      <c r="D118" s="2" t="s">
        <v>52</v>
      </c>
      <c r="E118" s="17" t="s">
        <v>176</v>
      </c>
      <c r="F118" s="25">
        <v>6000</v>
      </c>
      <c r="G118" s="2">
        <v>0</v>
      </c>
      <c r="H118" s="2">
        <v>0</v>
      </c>
      <c r="I118" s="26">
        <v>3500</v>
      </c>
      <c r="J118" s="55">
        <f t="shared" si="11"/>
        <v>9500</v>
      </c>
      <c r="K118" s="25" t="s">
        <v>195</v>
      </c>
      <c r="L118" s="26">
        <v>0</v>
      </c>
      <c r="M118" s="107"/>
      <c r="N118" s="107"/>
      <c r="O118" s="107"/>
      <c r="P118" s="107"/>
    </row>
    <row r="119" spans="1:16">
      <c r="A119" s="40" t="s">
        <v>222</v>
      </c>
      <c r="B119" s="75">
        <v>34</v>
      </c>
      <c r="C119" s="34" t="s">
        <v>167</v>
      </c>
      <c r="D119" s="2" t="s">
        <v>43</v>
      </c>
      <c r="E119" s="17" t="s">
        <v>176</v>
      </c>
      <c r="F119" s="25">
        <v>6000</v>
      </c>
      <c r="G119" s="2">
        <v>0</v>
      </c>
      <c r="H119" s="2">
        <v>0</v>
      </c>
      <c r="I119" s="26">
        <v>3500</v>
      </c>
      <c r="J119" s="55">
        <f t="shared" si="11"/>
        <v>9500</v>
      </c>
      <c r="K119" s="25" t="s">
        <v>195</v>
      </c>
      <c r="L119" s="26">
        <v>0</v>
      </c>
      <c r="M119" s="107"/>
      <c r="N119" s="107"/>
      <c r="O119" s="107"/>
      <c r="P119" s="107"/>
    </row>
    <row r="120" spans="1:16">
      <c r="A120" s="50"/>
      <c r="B120" s="75"/>
      <c r="C120" s="48"/>
      <c r="D120" s="2"/>
      <c r="E120" s="17"/>
      <c r="F120" s="51"/>
      <c r="G120" s="31"/>
      <c r="H120" s="31"/>
      <c r="I120" s="32"/>
      <c r="J120" s="60"/>
      <c r="K120" s="26"/>
      <c r="L120" s="26"/>
      <c r="M120" s="107"/>
      <c r="N120" s="107"/>
      <c r="O120" s="107"/>
      <c r="P120" s="107"/>
    </row>
    <row r="121" spans="1:16">
      <c r="A121" s="50"/>
      <c r="B121" s="75"/>
      <c r="C121" s="62" t="s">
        <v>244</v>
      </c>
      <c r="D121" s="63"/>
      <c r="E121" s="62"/>
      <c r="F121" s="65">
        <f>SUM(F85:F119)</f>
        <v>204000</v>
      </c>
      <c r="G121" s="65">
        <f t="shared" ref="G121:J121" si="12">SUM(G85:G119)</f>
        <v>4200</v>
      </c>
      <c r="H121" s="65">
        <f t="shared" si="12"/>
        <v>3600</v>
      </c>
      <c r="I121" s="65">
        <f t="shared" si="12"/>
        <v>94500</v>
      </c>
      <c r="J121" s="65">
        <f t="shared" si="12"/>
        <v>306300</v>
      </c>
      <c r="K121" s="26"/>
      <c r="L121" s="26"/>
      <c r="M121" s="107"/>
      <c r="N121" s="107"/>
      <c r="O121" s="107"/>
      <c r="P121" s="107"/>
    </row>
    <row r="122" spans="1:16">
      <c r="A122" s="39"/>
      <c r="B122" s="76"/>
      <c r="C122" s="42" t="s">
        <v>249</v>
      </c>
      <c r="D122" s="41" t="s">
        <v>251</v>
      </c>
      <c r="E122" s="43"/>
      <c r="F122" s="44"/>
      <c r="G122" s="45"/>
      <c r="H122" s="45"/>
      <c r="I122" s="46"/>
      <c r="J122" s="47"/>
      <c r="K122" s="47"/>
      <c r="L122" s="47"/>
      <c r="M122" s="107"/>
      <c r="N122" s="107"/>
      <c r="O122" s="107"/>
      <c r="P122" s="107"/>
    </row>
    <row r="123" spans="1:16">
      <c r="A123" s="116" t="s">
        <v>214</v>
      </c>
      <c r="B123" s="75">
        <v>1</v>
      </c>
      <c r="C123" s="37" t="s">
        <v>189</v>
      </c>
      <c r="D123" s="2" t="s">
        <v>54</v>
      </c>
      <c r="E123" s="36" t="s">
        <v>175</v>
      </c>
      <c r="F123" s="25">
        <v>3000</v>
      </c>
      <c r="G123" s="27">
        <v>0</v>
      </c>
      <c r="H123" s="27">
        <v>0</v>
      </c>
      <c r="I123" s="28">
        <v>0</v>
      </c>
      <c r="J123" s="56">
        <f t="shared" ref="J123:J150" si="13">SUM(F123:I123)</f>
        <v>3000</v>
      </c>
      <c r="K123" s="26"/>
      <c r="L123" s="26"/>
      <c r="M123" s="107"/>
      <c r="N123" s="107"/>
      <c r="O123" s="107"/>
      <c r="P123" s="107"/>
    </row>
    <row r="124" spans="1:16">
      <c r="A124" s="117"/>
      <c r="B124" s="75">
        <v>2</v>
      </c>
      <c r="C124" s="37" t="s">
        <v>188</v>
      </c>
      <c r="D124" s="2" t="s">
        <v>54</v>
      </c>
      <c r="E124" s="36" t="s">
        <v>175</v>
      </c>
      <c r="F124" s="25">
        <v>3000</v>
      </c>
      <c r="G124" s="27">
        <v>0</v>
      </c>
      <c r="H124" s="27">
        <v>0</v>
      </c>
      <c r="I124" s="28">
        <v>0</v>
      </c>
      <c r="J124" s="56">
        <f t="shared" si="13"/>
        <v>3000</v>
      </c>
      <c r="K124" s="26"/>
      <c r="L124" s="26"/>
      <c r="M124" s="107"/>
      <c r="N124" s="107"/>
      <c r="O124" s="107"/>
      <c r="P124" s="107"/>
    </row>
    <row r="125" spans="1:16">
      <c r="A125" s="117"/>
      <c r="B125" s="75">
        <v>3</v>
      </c>
      <c r="C125" s="2" t="s">
        <v>123</v>
      </c>
      <c r="D125" s="2" t="s">
        <v>54</v>
      </c>
      <c r="E125" s="36" t="s">
        <v>175</v>
      </c>
      <c r="F125" s="25">
        <v>3000</v>
      </c>
      <c r="G125" s="2"/>
      <c r="H125" s="2"/>
      <c r="I125" s="2"/>
      <c r="J125" s="56">
        <f t="shared" si="13"/>
        <v>3000</v>
      </c>
      <c r="K125" s="26"/>
      <c r="L125" s="26"/>
      <c r="M125" s="107"/>
      <c r="N125" s="107"/>
      <c r="O125" s="107"/>
      <c r="P125" s="107"/>
    </row>
    <row r="126" spans="1:16">
      <c r="A126" s="117"/>
      <c r="B126" s="75">
        <v>4</v>
      </c>
      <c r="C126" s="2" t="s">
        <v>141</v>
      </c>
      <c r="D126" s="2" t="s">
        <v>54</v>
      </c>
      <c r="E126" s="36" t="s">
        <v>175</v>
      </c>
      <c r="F126" s="25">
        <v>3000</v>
      </c>
      <c r="G126" s="2">
        <v>600</v>
      </c>
      <c r="H126" s="2">
        <v>600</v>
      </c>
      <c r="I126" s="26">
        <v>3500</v>
      </c>
      <c r="J126" s="56">
        <f t="shared" si="13"/>
        <v>7700</v>
      </c>
      <c r="K126" s="26"/>
      <c r="L126" s="26"/>
      <c r="M126" s="107"/>
      <c r="N126" s="107"/>
      <c r="O126" s="107"/>
      <c r="P126" s="107"/>
    </row>
    <row r="127" spans="1:16">
      <c r="A127" s="118"/>
      <c r="B127" s="75">
        <v>5</v>
      </c>
      <c r="C127" s="37" t="s">
        <v>59</v>
      </c>
      <c r="D127" s="2" t="s">
        <v>54</v>
      </c>
      <c r="E127" s="36" t="s">
        <v>175</v>
      </c>
      <c r="F127" s="25">
        <v>3000</v>
      </c>
      <c r="G127" s="2">
        <v>0</v>
      </c>
      <c r="H127" s="2">
        <v>0</v>
      </c>
      <c r="I127" s="26">
        <v>3500</v>
      </c>
      <c r="J127" s="56">
        <f t="shared" si="13"/>
        <v>6500</v>
      </c>
      <c r="K127" s="25" t="s">
        <v>195</v>
      </c>
      <c r="L127" s="26">
        <v>0</v>
      </c>
      <c r="M127" s="107"/>
      <c r="N127" s="107"/>
      <c r="O127" s="107"/>
      <c r="P127" s="107"/>
    </row>
    <row r="128" spans="1:16">
      <c r="A128" s="116" t="s">
        <v>223</v>
      </c>
      <c r="B128" s="75">
        <v>6</v>
      </c>
      <c r="C128" s="2" t="s">
        <v>151</v>
      </c>
      <c r="D128" s="2" t="s">
        <v>52</v>
      </c>
      <c r="E128" s="36" t="s">
        <v>175</v>
      </c>
      <c r="F128" s="25">
        <v>5000</v>
      </c>
      <c r="G128" s="2">
        <v>0</v>
      </c>
      <c r="H128" s="2">
        <v>0</v>
      </c>
      <c r="I128" s="26">
        <v>0</v>
      </c>
      <c r="J128" s="56">
        <f t="shared" si="13"/>
        <v>5000</v>
      </c>
      <c r="K128" s="25"/>
      <c r="L128" s="26"/>
      <c r="M128" s="107"/>
      <c r="N128" s="107"/>
      <c r="O128" s="107"/>
      <c r="P128" s="107"/>
    </row>
    <row r="129" spans="1:16">
      <c r="A129" s="117"/>
      <c r="B129" s="75">
        <v>7</v>
      </c>
      <c r="C129" s="2" t="s">
        <v>186</v>
      </c>
      <c r="D129" s="2" t="s">
        <v>54</v>
      </c>
      <c r="E129" s="36" t="s">
        <v>175</v>
      </c>
      <c r="F129" s="25">
        <v>3000</v>
      </c>
      <c r="G129" s="27">
        <v>0</v>
      </c>
      <c r="H129" s="27">
        <v>0</v>
      </c>
      <c r="I129" s="28">
        <v>0</v>
      </c>
      <c r="J129" s="56">
        <f t="shared" si="13"/>
        <v>3000</v>
      </c>
      <c r="K129" s="26"/>
      <c r="L129" s="26"/>
      <c r="M129" s="107"/>
      <c r="N129" s="107"/>
      <c r="O129" s="107"/>
      <c r="P129" s="107"/>
    </row>
    <row r="130" spans="1:16">
      <c r="A130" s="117"/>
      <c r="B130" s="75">
        <v>8</v>
      </c>
      <c r="C130" s="2" t="s">
        <v>128</v>
      </c>
      <c r="D130" s="2" t="s">
        <v>54</v>
      </c>
      <c r="E130" s="36" t="s">
        <v>175</v>
      </c>
      <c r="F130" s="25">
        <v>3000</v>
      </c>
      <c r="G130" s="27">
        <v>0</v>
      </c>
      <c r="H130" s="27">
        <v>0</v>
      </c>
      <c r="I130" s="28">
        <v>0</v>
      </c>
      <c r="J130" s="56">
        <f t="shared" si="13"/>
        <v>3000</v>
      </c>
      <c r="K130" s="25" t="s">
        <v>195</v>
      </c>
      <c r="L130" s="26">
        <v>0</v>
      </c>
      <c r="M130" s="107"/>
      <c r="N130" s="107"/>
      <c r="O130" s="107"/>
      <c r="P130" s="107"/>
    </row>
    <row r="131" spans="1:16">
      <c r="A131" s="117"/>
      <c r="B131" s="75">
        <v>9</v>
      </c>
      <c r="C131" s="37" t="s">
        <v>130</v>
      </c>
      <c r="D131" s="2" t="s">
        <v>54</v>
      </c>
      <c r="E131" s="36" t="s">
        <v>175</v>
      </c>
      <c r="F131" s="25">
        <v>3000</v>
      </c>
      <c r="G131" s="27">
        <v>0</v>
      </c>
      <c r="H131" s="27">
        <v>0</v>
      </c>
      <c r="I131" s="28">
        <v>0</v>
      </c>
      <c r="J131" s="56">
        <f t="shared" si="13"/>
        <v>3000</v>
      </c>
      <c r="K131" s="25" t="s">
        <v>195</v>
      </c>
      <c r="L131" s="26"/>
      <c r="M131" s="107"/>
      <c r="N131" s="107"/>
      <c r="O131" s="107"/>
      <c r="P131" s="107"/>
    </row>
    <row r="132" spans="1:16">
      <c r="A132" s="118"/>
      <c r="B132" s="75">
        <v>10</v>
      </c>
      <c r="C132" s="2" t="s">
        <v>207</v>
      </c>
      <c r="D132" s="2" t="s">
        <v>54</v>
      </c>
      <c r="E132" s="36" t="s">
        <v>175</v>
      </c>
      <c r="F132" s="25">
        <v>3000</v>
      </c>
      <c r="G132" s="27">
        <v>0</v>
      </c>
      <c r="H132" s="27">
        <v>0</v>
      </c>
      <c r="I132" s="28">
        <v>0</v>
      </c>
      <c r="J132" s="56">
        <f t="shared" si="13"/>
        <v>3000</v>
      </c>
      <c r="K132" s="26"/>
      <c r="L132" s="26"/>
      <c r="M132" s="107"/>
      <c r="N132" s="107"/>
      <c r="O132" s="107"/>
      <c r="P132" s="107"/>
    </row>
    <row r="133" spans="1:16">
      <c r="A133" s="116" t="s">
        <v>224</v>
      </c>
      <c r="B133" s="75">
        <v>11</v>
      </c>
      <c r="C133" s="2" t="s">
        <v>95</v>
      </c>
      <c r="D133" s="2" t="s">
        <v>52</v>
      </c>
      <c r="E133" s="36" t="s">
        <v>175</v>
      </c>
      <c r="F133" s="25">
        <v>3000</v>
      </c>
      <c r="G133" s="31">
        <v>0</v>
      </c>
      <c r="H133" s="31">
        <v>600</v>
      </c>
      <c r="I133" s="32">
        <v>3500</v>
      </c>
      <c r="J133" s="56">
        <f t="shared" si="13"/>
        <v>7100</v>
      </c>
      <c r="K133" s="25" t="s">
        <v>195</v>
      </c>
      <c r="L133" s="26">
        <v>0</v>
      </c>
      <c r="M133" s="107"/>
      <c r="N133" s="107"/>
      <c r="O133" s="107"/>
      <c r="P133" s="107"/>
    </row>
    <row r="134" spans="1:16">
      <c r="A134" s="117"/>
      <c r="B134" s="75">
        <v>12</v>
      </c>
      <c r="C134" s="35" t="s">
        <v>61</v>
      </c>
      <c r="D134" s="2" t="s">
        <v>54</v>
      </c>
      <c r="E134" s="36" t="s">
        <v>175</v>
      </c>
      <c r="F134" s="25">
        <v>3000</v>
      </c>
      <c r="G134" s="2">
        <v>0</v>
      </c>
      <c r="H134" s="2">
        <v>0</v>
      </c>
      <c r="I134" s="26">
        <v>3500</v>
      </c>
      <c r="J134" s="56">
        <f t="shared" si="13"/>
        <v>6500</v>
      </c>
      <c r="K134" s="25" t="s">
        <v>195</v>
      </c>
      <c r="L134" s="26">
        <v>0</v>
      </c>
      <c r="M134" s="107"/>
      <c r="N134" s="107"/>
      <c r="O134" s="107"/>
      <c r="P134" s="107"/>
    </row>
    <row r="135" spans="1:16">
      <c r="A135" s="118"/>
      <c r="B135" s="75">
        <v>13</v>
      </c>
      <c r="C135" s="35" t="s">
        <v>63</v>
      </c>
      <c r="D135" s="2" t="s">
        <v>54</v>
      </c>
      <c r="E135" s="36" t="s">
        <v>175</v>
      </c>
      <c r="F135" s="25">
        <v>3000</v>
      </c>
      <c r="G135" s="2">
        <v>0</v>
      </c>
      <c r="H135" s="2">
        <v>0</v>
      </c>
      <c r="I135" s="26">
        <v>3500</v>
      </c>
      <c r="J135" s="56">
        <f t="shared" si="13"/>
        <v>6500</v>
      </c>
      <c r="K135" s="25" t="s">
        <v>195</v>
      </c>
      <c r="L135" s="26">
        <v>0</v>
      </c>
      <c r="M135" s="107"/>
      <c r="N135" s="107"/>
      <c r="O135" s="107"/>
      <c r="P135" s="107"/>
    </row>
    <row r="136" spans="1:16">
      <c r="A136" s="116" t="s">
        <v>217</v>
      </c>
      <c r="B136" s="75">
        <v>14</v>
      </c>
      <c r="C136" s="2" t="s">
        <v>105</v>
      </c>
      <c r="D136" s="2" t="s">
        <v>108</v>
      </c>
      <c r="E136" s="36" t="s">
        <v>175</v>
      </c>
      <c r="F136" s="25">
        <v>3000</v>
      </c>
      <c r="G136" s="31">
        <v>0</v>
      </c>
      <c r="H136" s="31">
        <v>600</v>
      </c>
      <c r="I136" s="32">
        <v>3500</v>
      </c>
      <c r="J136" s="56">
        <f t="shared" si="13"/>
        <v>7100</v>
      </c>
      <c r="K136" s="25" t="s">
        <v>195</v>
      </c>
      <c r="L136" s="26">
        <v>0</v>
      </c>
      <c r="M136" s="107"/>
      <c r="N136" s="107"/>
      <c r="O136" s="107"/>
      <c r="P136" s="107"/>
    </row>
    <row r="137" spans="1:16">
      <c r="A137" s="118"/>
      <c r="B137" s="75">
        <v>15</v>
      </c>
      <c r="C137" s="2" t="s">
        <v>184</v>
      </c>
      <c r="D137" s="2" t="s">
        <v>54</v>
      </c>
      <c r="E137" s="36" t="s">
        <v>175</v>
      </c>
      <c r="F137" s="25">
        <v>3000</v>
      </c>
      <c r="G137" s="27">
        <v>0</v>
      </c>
      <c r="H137" s="27">
        <v>0</v>
      </c>
      <c r="I137" s="28">
        <v>0</v>
      </c>
      <c r="J137" s="56">
        <f t="shared" si="13"/>
        <v>3000</v>
      </c>
      <c r="K137" s="26"/>
      <c r="L137" s="26"/>
      <c r="M137" s="107"/>
      <c r="N137" s="107"/>
      <c r="O137" s="107"/>
      <c r="P137" s="107"/>
    </row>
    <row r="138" spans="1:16">
      <c r="A138" s="116" t="s">
        <v>218</v>
      </c>
      <c r="B138" s="75">
        <v>16</v>
      </c>
      <c r="C138" s="2" t="s">
        <v>70</v>
      </c>
      <c r="D138" s="2" t="s">
        <v>54</v>
      </c>
      <c r="E138" s="36" t="s">
        <v>175</v>
      </c>
      <c r="F138" s="25">
        <v>3000</v>
      </c>
      <c r="G138" s="17">
        <v>600</v>
      </c>
      <c r="H138" s="17">
        <v>600</v>
      </c>
      <c r="I138" s="26">
        <v>3500</v>
      </c>
      <c r="J138" s="56">
        <f t="shared" si="13"/>
        <v>7700</v>
      </c>
      <c r="K138" s="25" t="s">
        <v>195</v>
      </c>
      <c r="L138" s="26">
        <v>0</v>
      </c>
      <c r="M138" s="107"/>
      <c r="N138" s="107"/>
      <c r="O138" s="107"/>
      <c r="P138" s="107"/>
    </row>
    <row r="139" spans="1:16">
      <c r="A139" s="117"/>
      <c r="B139" s="75">
        <v>17</v>
      </c>
      <c r="C139" s="2" t="s">
        <v>124</v>
      </c>
      <c r="D139" s="2" t="s">
        <v>54</v>
      </c>
      <c r="E139" s="36" t="s">
        <v>175</v>
      </c>
      <c r="F139" s="25">
        <v>3000</v>
      </c>
      <c r="G139" s="31">
        <v>0</v>
      </c>
      <c r="H139" s="31">
        <v>600</v>
      </c>
      <c r="I139" s="32">
        <v>3500</v>
      </c>
      <c r="J139" s="56">
        <f t="shared" si="13"/>
        <v>7100</v>
      </c>
      <c r="K139" s="25" t="s">
        <v>195</v>
      </c>
      <c r="L139" s="26">
        <v>0</v>
      </c>
      <c r="M139" s="107"/>
      <c r="N139" s="107"/>
      <c r="O139" s="107"/>
      <c r="P139" s="107"/>
    </row>
    <row r="140" spans="1:16">
      <c r="A140" s="118"/>
      <c r="B140" s="75">
        <v>18</v>
      </c>
      <c r="C140" s="37" t="s">
        <v>126</v>
      </c>
      <c r="D140" s="2" t="s">
        <v>54</v>
      </c>
      <c r="E140" s="36" t="s">
        <v>175</v>
      </c>
      <c r="F140" s="25">
        <v>3000</v>
      </c>
      <c r="G140" s="27">
        <v>0</v>
      </c>
      <c r="H140" s="27">
        <v>600</v>
      </c>
      <c r="I140" s="28">
        <v>0</v>
      </c>
      <c r="J140" s="56">
        <v>2600</v>
      </c>
      <c r="K140" s="69" t="s">
        <v>195</v>
      </c>
      <c r="L140" s="26">
        <v>1000</v>
      </c>
      <c r="M140" s="107"/>
      <c r="N140" s="107"/>
      <c r="O140" s="107"/>
      <c r="P140" s="107"/>
    </row>
    <row r="141" spans="1:16">
      <c r="A141" s="116" t="s">
        <v>225</v>
      </c>
      <c r="B141" s="75">
        <v>19</v>
      </c>
      <c r="C141" s="2" t="s">
        <v>133</v>
      </c>
      <c r="D141" s="2" t="s">
        <v>54</v>
      </c>
      <c r="E141" s="36" t="s">
        <v>175</v>
      </c>
      <c r="F141" s="25">
        <v>3000</v>
      </c>
      <c r="G141" s="2"/>
      <c r="H141" s="2"/>
      <c r="I141" s="2"/>
      <c r="J141" s="56">
        <f t="shared" si="13"/>
        <v>3000</v>
      </c>
      <c r="K141" s="25" t="s">
        <v>195</v>
      </c>
      <c r="L141" s="26">
        <v>0</v>
      </c>
      <c r="M141" s="107"/>
      <c r="N141" s="107"/>
      <c r="O141" s="107"/>
      <c r="P141" s="107"/>
    </row>
    <row r="142" spans="1:16">
      <c r="A142" s="117"/>
      <c r="B142" s="75">
        <v>20</v>
      </c>
      <c r="C142" s="2" t="s">
        <v>71</v>
      </c>
      <c r="D142" s="2" t="s">
        <v>54</v>
      </c>
      <c r="E142" s="36" t="s">
        <v>175</v>
      </c>
      <c r="F142" s="25">
        <v>3000</v>
      </c>
      <c r="G142" s="2">
        <v>0</v>
      </c>
      <c r="H142" s="2">
        <v>0</v>
      </c>
      <c r="I142" s="26">
        <v>0</v>
      </c>
      <c r="J142" s="56">
        <f t="shared" si="13"/>
        <v>3000</v>
      </c>
      <c r="K142" s="25" t="s">
        <v>195</v>
      </c>
      <c r="L142" s="26">
        <v>0</v>
      </c>
      <c r="M142" s="107"/>
      <c r="N142" s="107"/>
      <c r="O142" s="107"/>
      <c r="P142" s="107"/>
    </row>
    <row r="143" spans="1:16">
      <c r="A143" s="117"/>
      <c r="B143" s="75">
        <v>21</v>
      </c>
      <c r="C143" s="35" t="s">
        <v>65</v>
      </c>
      <c r="D143" s="2" t="s">
        <v>54</v>
      </c>
      <c r="E143" s="40" t="s">
        <v>175</v>
      </c>
      <c r="F143" s="25">
        <v>3000</v>
      </c>
      <c r="G143" s="2">
        <v>0</v>
      </c>
      <c r="H143" s="2">
        <v>0</v>
      </c>
      <c r="I143" s="26">
        <v>0</v>
      </c>
      <c r="J143" s="56">
        <f t="shared" si="13"/>
        <v>3000</v>
      </c>
      <c r="K143" s="25" t="s">
        <v>195</v>
      </c>
      <c r="L143" s="26">
        <v>0</v>
      </c>
      <c r="M143" s="107"/>
      <c r="N143" s="107"/>
      <c r="O143" s="107"/>
      <c r="P143" s="107"/>
    </row>
    <row r="144" spans="1:16">
      <c r="A144" s="118"/>
      <c r="B144" s="75">
        <v>22</v>
      </c>
      <c r="C144" s="2" t="s">
        <v>58</v>
      </c>
      <c r="D144" s="2" t="s">
        <v>54</v>
      </c>
      <c r="E144" s="36" t="s">
        <v>175</v>
      </c>
      <c r="F144" s="25">
        <v>3000</v>
      </c>
      <c r="G144" s="27">
        <v>0</v>
      </c>
      <c r="H144" s="27">
        <v>0</v>
      </c>
      <c r="I144" s="28">
        <v>0</v>
      </c>
      <c r="J144" s="56">
        <f t="shared" si="13"/>
        <v>3000</v>
      </c>
      <c r="K144" s="25" t="s">
        <v>195</v>
      </c>
      <c r="L144" s="26">
        <v>0</v>
      </c>
      <c r="M144" s="107"/>
      <c r="N144" s="107"/>
      <c r="O144" s="107"/>
      <c r="P144" s="107"/>
    </row>
    <row r="145" spans="1:16">
      <c r="A145" s="116" t="s">
        <v>226</v>
      </c>
      <c r="B145" s="75">
        <v>23</v>
      </c>
      <c r="C145" s="2" t="s">
        <v>159</v>
      </c>
      <c r="D145" s="2" t="s">
        <v>161</v>
      </c>
      <c r="E145" s="40" t="s">
        <v>175</v>
      </c>
      <c r="F145" s="25">
        <v>3000</v>
      </c>
      <c r="G145" s="31">
        <v>0</v>
      </c>
      <c r="H145" s="31">
        <v>0</v>
      </c>
      <c r="I145" s="32">
        <v>0</v>
      </c>
      <c r="J145" s="56">
        <f t="shared" si="13"/>
        <v>3000</v>
      </c>
      <c r="K145" s="25" t="s">
        <v>195</v>
      </c>
      <c r="L145" s="26">
        <v>0</v>
      </c>
      <c r="M145" s="107"/>
      <c r="N145" s="107"/>
      <c r="O145" s="107"/>
      <c r="P145" s="107"/>
    </row>
    <row r="146" spans="1:16">
      <c r="A146" s="117"/>
      <c r="B146" s="75">
        <v>24</v>
      </c>
      <c r="C146" s="2" t="s">
        <v>153</v>
      </c>
      <c r="D146" s="2" t="s">
        <v>52</v>
      </c>
      <c r="E146" s="36" t="s">
        <v>175</v>
      </c>
      <c r="F146" s="25">
        <v>3000</v>
      </c>
      <c r="G146" s="2">
        <v>0</v>
      </c>
      <c r="H146" s="2">
        <v>600</v>
      </c>
      <c r="I146" s="32">
        <v>0</v>
      </c>
      <c r="J146" s="56">
        <f t="shared" si="13"/>
        <v>3600</v>
      </c>
      <c r="K146" s="25" t="s">
        <v>195</v>
      </c>
      <c r="L146" s="26">
        <v>0</v>
      </c>
      <c r="M146" s="107"/>
      <c r="N146" s="107"/>
      <c r="O146" s="107"/>
      <c r="P146" s="107"/>
    </row>
    <row r="147" spans="1:16">
      <c r="A147" s="117"/>
      <c r="B147" s="75">
        <v>25</v>
      </c>
      <c r="C147" s="2" t="s">
        <v>104</v>
      </c>
      <c r="D147" s="2" t="s">
        <v>108</v>
      </c>
      <c r="E147" s="36" t="s">
        <v>175</v>
      </c>
      <c r="F147" s="25">
        <v>3000</v>
      </c>
      <c r="G147" s="31">
        <v>0</v>
      </c>
      <c r="H147" s="31">
        <v>600</v>
      </c>
      <c r="I147" s="32">
        <v>3500</v>
      </c>
      <c r="J147" s="56">
        <f t="shared" si="13"/>
        <v>7100</v>
      </c>
      <c r="K147" s="25" t="s">
        <v>195</v>
      </c>
      <c r="L147" s="26">
        <v>0</v>
      </c>
      <c r="M147" s="107"/>
      <c r="N147" s="107"/>
      <c r="O147" s="107"/>
      <c r="P147" s="107"/>
    </row>
    <row r="148" spans="1:16">
      <c r="A148" s="117"/>
      <c r="B148" s="75">
        <v>26</v>
      </c>
      <c r="C148" s="29" t="s">
        <v>174</v>
      </c>
      <c r="D148" s="2" t="s">
        <v>54</v>
      </c>
      <c r="E148" s="36" t="s">
        <v>175</v>
      </c>
      <c r="F148" s="25">
        <v>3000</v>
      </c>
      <c r="G148" s="27">
        <v>0</v>
      </c>
      <c r="H148" s="27">
        <v>0</v>
      </c>
      <c r="I148" s="28">
        <v>0</v>
      </c>
      <c r="J148" s="56">
        <f t="shared" si="13"/>
        <v>3000</v>
      </c>
      <c r="K148" s="26"/>
      <c r="L148" s="26"/>
      <c r="M148" s="107"/>
      <c r="N148" s="107"/>
      <c r="O148" s="107"/>
      <c r="P148" s="107"/>
    </row>
    <row r="149" spans="1:16">
      <c r="A149" s="118"/>
      <c r="B149" s="75">
        <v>27</v>
      </c>
      <c r="C149" s="2" t="s">
        <v>103</v>
      </c>
      <c r="D149" s="2" t="s">
        <v>108</v>
      </c>
      <c r="E149" s="36" t="s">
        <v>175</v>
      </c>
      <c r="F149" s="25">
        <v>3000</v>
      </c>
      <c r="G149" s="31">
        <v>0</v>
      </c>
      <c r="H149" s="31">
        <v>600</v>
      </c>
      <c r="I149" s="32">
        <v>3500</v>
      </c>
      <c r="J149" s="56">
        <f t="shared" si="13"/>
        <v>7100</v>
      </c>
      <c r="K149" s="25" t="s">
        <v>195</v>
      </c>
      <c r="L149" s="26">
        <v>0</v>
      </c>
      <c r="M149" s="107"/>
      <c r="N149" s="107"/>
      <c r="O149" s="107"/>
      <c r="P149" s="107"/>
    </row>
    <row r="150" spans="1:16">
      <c r="A150" s="40" t="s">
        <v>227</v>
      </c>
      <c r="B150" s="75">
        <v>28</v>
      </c>
      <c r="C150" s="2" t="s">
        <v>35</v>
      </c>
      <c r="D150" s="2" t="s">
        <v>37</v>
      </c>
      <c r="E150" s="36" t="s">
        <v>175</v>
      </c>
      <c r="F150" s="25">
        <v>3000</v>
      </c>
      <c r="G150" s="2">
        <v>0</v>
      </c>
      <c r="H150" s="2">
        <v>0</v>
      </c>
      <c r="I150" s="26">
        <v>3500</v>
      </c>
      <c r="J150" s="56">
        <f t="shared" si="13"/>
        <v>6500</v>
      </c>
      <c r="K150" s="25" t="s">
        <v>195</v>
      </c>
      <c r="L150" s="26">
        <v>0</v>
      </c>
      <c r="M150" s="107"/>
      <c r="N150" s="107"/>
      <c r="O150" s="107"/>
      <c r="P150" s="107"/>
    </row>
    <row r="151" spans="1:16">
      <c r="A151" s="39"/>
      <c r="B151" s="39"/>
      <c r="C151" s="16" t="s">
        <v>250</v>
      </c>
      <c r="D151" t="s">
        <v>251</v>
      </c>
      <c r="J151" s="58"/>
      <c r="M151" s="107"/>
      <c r="N151" s="107"/>
      <c r="O151" s="107"/>
      <c r="P151" s="107"/>
    </row>
    <row r="152" spans="1:16">
      <c r="A152" s="40" t="s">
        <v>228</v>
      </c>
      <c r="B152" s="75">
        <v>29</v>
      </c>
      <c r="C152" s="2" t="s">
        <v>210</v>
      </c>
      <c r="D152" s="2" t="s">
        <v>54</v>
      </c>
      <c r="E152" s="17" t="s">
        <v>176</v>
      </c>
      <c r="F152" s="25">
        <v>3000</v>
      </c>
      <c r="G152" s="27">
        <v>0</v>
      </c>
      <c r="H152" s="27">
        <v>600</v>
      </c>
      <c r="I152" s="28">
        <v>0</v>
      </c>
      <c r="J152" s="56">
        <f t="shared" ref="J152:J162" si="14">SUM(F152:I152)</f>
        <v>3600</v>
      </c>
      <c r="K152" s="2"/>
      <c r="L152" s="2"/>
      <c r="M152" s="107"/>
      <c r="N152" s="107"/>
      <c r="O152" s="107"/>
      <c r="P152" s="107"/>
    </row>
    <row r="153" spans="1:16">
      <c r="A153" s="71"/>
      <c r="B153" s="75">
        <v>30</v>
      </c>
      <c r="C153" s="2" t="s">
        <v>253</v>
      </c>
      <c r="D153" s="2" t="s">
        <v>54</v>
      </c>
      <c r="E153" s="17" t="s">
        <v>176</v>
      </c>
      <c r="F153" s="72">
        <v>3000</v>
      </c>
      <c r="G153" s="27">
        <v>0</v>
      </c>
      <c r="H153" s="27">
        <v>600</v>
      </c>
      <c r="I153" s="28">
        <v>0</v>
      </c>
      <c r="J153" s="56">
        <f t="shared" ref="J153:J154" si="15">SUM(F153:I153)</f>
        <v>3600</v>
      </c>
      <c r="K153" s="2"/>
      <c r="L153" s="2"/>
      <c r="M153" s="107"/>
      <c r="N153" s="107"/>
      <c r="O153" s="107"/>
      <c r="P153" s="107"/>
    </row>
    <row r="154" spans="1:16">
      <c r="A154" s="71"/>
      <c r="B154" s="75">
        <v>31</v>
      </c>
      <c r="C154" s="2" t="s">
        <v>255</v>
      </c>
      <c r="D154" s="2" t="s">
        <v>54</v>
      </c>
      <c r="E154" s="17" t="s">
        <v>176</v>
      </c>
      <c r="F154" s="72">
        <v>3000</v>
      </c>
      <c r="G154" s="27">
        <v>0</v>
      </c>
      <c r="H154" s="27">
        <v>600</v>
      </c>
      <c r="I154" s="28">
        <v>0</v>
      </c>
      <c r="J154" s="56">
        <f t="shared" si="15"/>
        <v>3600</v>
      </c>
      <c r="K154" s="2"/>
      <c r="L154" s="2"/>
      <c r="M154" s="107"/>
      <c r="N154" s="107"/>
      <c r="O154" s="107"/>
      <c r="P154" s="107"/>
    </row>
    <row r="155" spans="1:16">
      <c r="A155" s="71" t="s">
        <v>229</v>
      </c>
      <c r="B155" s="75">
        <v>32</v>
      </c>
      <c r="C155" s="70" t="s">
        <v>67</v>
      </c>
      <c r="D155" s="2" t="s">
        <v>54</v>
      </c>
      <c r="E155" s="17" t="s">
        <v>176</v>
      </c>
      <c r="F155" s="72">
        <v>3000</v>
      </c>
      <c r="G155" s="2">
        <v>0</v>
      </c>
      <c r="H155" s="2">
        <v>0</v>
      </c>
      <c r="I155" s="26">
        <v>3500</v>
      </c>
      <c r="J155" s="56">
        <f t="shared" si="14"/>
        <v>6500</v>
      </c>
      <c r="K155" s="72" t="s">
        <v>195</v>
      </c>
      <c r="L155" s="26">
        <v>0</v>
      </c>
      <c r="M155" s="108"/>
      <c r="N155" s="109"/>
      <c r="O155" s="109"/>
      <c r="P155" s="110"/>
    </row>
    <row r="156" spans="1:16">
      <c r="A156" s="71" t="s">
        <v>230</v>
      </c>
      <c r="B156" s="75">
        <v>33</v>
      </c>
      <c r="C156" s="70" t="s">
        <v>89</v>
      </c>
      <c r="D156" s="2" t="s">
        <v>54</v>
      </c>
      <c r="E156" s="17" t="s">
        <v>176</v>
      </c>
      <c r="F156" s="72">
        <v>3000</v>
      </c>
      <c r="G156" s="17">
        <v>600</v>
      </c>
      <c r="H156" s="17">
        <v>600</v>
      </c>
      <c r="I156" s="26">
        <v>3500</v>
      </c>
      <c r="J156" s="56">
        <f t="shared" si="14"/>
        <v>7700</v>
      </c>
      <c r="K156" s="72" t="s">
        <v>195</v>
      </c>
      <c r="L156" s="26">
        <v>0</v>
      </c>
      <c r="M156" s="108"/>
      <c r="N156" s="109"/>
      <c r="O156" s="109"/>
      <c r="P156" s="110"/>
    </row>
    <row r="157" spans="1:16">
      <c r="A157" s="40" t="s">
        <v>231</v>
      </c>
      <c r="B157" s="75">
        <v>34</v>
      </c>
      <c r="C157" s="35" t="s">
        <v>88</v>
      </c>
      <c r="D157" s="2" t="s">
        <v>54</v>
      </c>
      <c r="E157" s="17" t="s">
        <v>176</v>
      </c>
      <c r="F157" s="25">
        <v>3000</v>
      </c>
      <c r="G157" s="17">
        <v>600</v>
      </c>
      <c r="H157" s="17">
        <v>600</v>
      </c>
      <c r="I157" s="26">
        <v>3500</v>
      </c>
      <c r="J157" s="56">
        <f t="shared" si="14"/>
        <v>7700</v>
      </c>
      <c r="K157" s="25"/>
      <c r="L157" s="26"/>
      <c r="M157" s="107"/>
      <c r="N157" s="107"/>
      <c r="O157" s="107"/>
      <c r="P157" s="107"/>
    </row>
    <row r="158" spans="1:16">
      <c r="A158" s="40" t="s">
        <v>232</v>
      </c>
      <c r="B158" s="75">
        <v>35</v>
      </c>
      <c r="C158" s="2" t="s">
        <v>208</v>
      </c>
      <c r="D158" s="2" t="s">
        <v>54</v>
      </c>
      <c r="E158" s="17" t="s">
        <v>176</v>
      </c>
      <c r="F158" s="25">
        <v>3000</v>
      </c>
      <c r="G158" s="27">
        <v>0</v>
      </c>
      <c r="H158" s="27">
        <v>0</v>
      </c>
      <c r="I158" s="28">
        <v>0</v>
      </c>
      <c r="J158" s="56">
        <f t="shared" si="14"/>
        <v>3000</v>
      </c>
      <c r="K158" s="2"/>
      <c r="L158" s="2"/>
      <c r="M158" s="107"/>
      <c r="N158" s="107"/>
      <c r="O158" s="107"/>
      <c r="P158" s="107"/>
    </row>
    <row r="159" spans="1:16">
      <c r="A159" s="116" t="s">
        <v>233</v>
      </c>
      <c r="B159" s="75">
        <v>36</v>
      </c>
      <c r="C159" s="35" t="s">
        <v>134</v>
      </c>
      <c r="D159" s="2" t="s">
        <v>54</v>
      </c>
      <c r="E159" s="17" t="s">
        <v>176</v>
      </c>
      <c r="F159" s="25">
        <v>3000</v>
      </c>
      <c r="G159" s="17"/>
      <c r="H159" s="17"/>
      <c r="I159" s="33"/>
      <c r="J159" s="56">
        <f t="shared" si="14"/>
        <v>3000</v>
      </c>
      <c r="K159" s="26"/>
      <c r="L159" s="26"/>
      <c r="M159" s="107"/>
      <c r="N159" s="107"/>
      <c r="O159" s="107"/>
      <c r="P159" s="107"/>
    </row>
    <row r="160" spans="1:16">
      <c r="A160" s="118"/>
      <c r="B160" s="75">
        <v>37</v>
      </c>
      <c r="C160" s="37" t="s">
        <v>86</v>
      </c>
      <c r="D160" s="2" t="s">
        <v>52</v>
      </c>
      <c r="E160" s="17" t="s">
        <v>176</v>
      </c>
      <c r="F160" s="25">
        <v>3000</v>
      </c>
      <c r="G160" s="2">
        <v>0</v>
      </c>
      <c r="H160" s="2">
        <v>0</v>
      </c>
      <c r="I160" s="26">
        <v>3500</v>
      </c>
      <c r="J160" s="56">
        <f t="shared" si="14"/>
        <v>6500</v>
      </c>
      <c r="K160" s="26"/>
      <c r="L160" s="26"/>
      <c r="M160" s="107"/>
      <c r="N160" s="107"/>
      <c r="O160" s="107"/>
      <c r="P160" s="107"/>
    </row>
    <row r="161" spans="1:19">
      <c r="A161" s="116" t="s">
        <v>234</v>
      </c>
      <c r="B161" s="75">
        <v>38</v>
      </c>
      <c r="C161" s="37" t="s">
        <v>155</v>
      </c>
      <c r="D161" s="2" t="s">
        <v>52</v>
      </c>
      <c r="E161" s="17" t="s">
        <v>176</v>
      </c>
      <c r="F161" s="25">
        <v>3000</v>
      </c>
      <c r="G161" s="2">
        <v>0</v>
      </c>
      <c r="H161" s="2">
        <v>600</v>
      </c>
      <c r="I161" s="32">
        <v>0</v>
      </c>
      <c r="J161" s="56">
        <f t="shared" si="14"/>
        <v>3600</v>
      </c>
      <c r="K161" s="25" t="s">
        <v>195</v>
      </c>
      <c r="L161" s="26">
        <v>0</v>
      </c>
      <c r="M161" s="107"/>
      <c r="N161" s="107"/>
      <c r="O161" s="107"/>
      <c r="P161" s="107"/>
    </row>
    <row r="162" spans="1:19">
      <c r="A162" s="118"/>
      <c r="B162" s="75">
        <v>39</v>
      </c>
      <c r="C162" s="2" t="s">
        <v>209</v>
      </c>
      <c r="D162" s="2" t="s">
        <v>54</v>
      </c>
      <c r="E162" s="17" t="s">
        <v>176</v>
      </c>
      <c r="F162" s="25">
        <v>3000</v>
      </c>
      <c r="G162" s="27">
        <v>0</v>
      </c>
      <c r="H162" s="27">
        <v>600</v>
      </c>
      <c r="I162" s="28">
        <v>0</v>
      </c>
      <c r="J162" s="56">
        <f t="shared" si="14"/>
        <v>3600</v>
      </c>
      <c r="K162" s="2"/>
      <c r="L162" s="2"/>
      <c r="M162" s="107"/>
      <c r="N162" s="107"/>
      <c r="O162" s="107"/>
      <c r="P162" s="107"/>
    </row>
    <row r="163" spans="1:19">
      <c r="A163" s="50"/>
      <c r="B163" s="75"/>
      <c r="C163" s="2"/>
      <c r="D163" s="2"/>
      <c r="E163" s="2"/>
      <c r="F163" s="2"/>
      <c r="G163" s="2"/>
      <c r="H163" s="2"/>
      <c r="I163" s="2"/>
      <c r="J163" s="59"/>
      <c r="K163" s="2"/>
      <c r="L163" s="2"/>
      <c r="M163" s="107"/>
      <c r="N163" s="107"/>
      <c r="O163" s="107"/>
      <c r="P163" s="107"/>
    </row>
    <row r="164" spans="1:19">
      <c r="A164" s="50"/>
      <c r="B164" s="75"/>
      <c r="C164" s="62" t="s">
        <v>245</v>
      </c>
      <c r="D164" s="63"/>
      <c r="E164" s="63"/>
      <c r="F164" s="64">
        <f>SUM(F123:F162)</f>
        <v>119000</v>
      </c>
      <c r="G164" s="64">
        <f t="shared" ref="G164:I164" si="16">SUM(G123:G162)</f>
        <v>2400</v>
      </c>
      <c r="H164" s="64">
        <f t="shared" si="16"/>
        <v>9600</v>
      </c>
      <c r="I164" s="64">
        <f t="shared" si="16"/>
        <v>52500</v>
      </c>
      <c r="J164" s="64">
        <f>SUM(J123:J162)</f>
        <v>182500</v>
      </c>
      <c r="K164" s="2"/>
      <c r="L164" s="2"/>
      <c r="M164" s="107"/>
      <c r="N164" s="107"/>
      <c r="O164" s="107"/>
      <c r="P164" s="107"/>
    </row>
    <row r="165" spans="1:19">
      <c r="A165" s="39"/>
      <c r="B165" s="39"/>
      <c r="D165" t="s">
        <v>251</v>
      </c>
      <c r="J165" s="58"/>
    </row>
    <row r="166" spans="1:19">
      <c r="A166" s="50" t="s">
        <v>235</v>
      </c>
      <c r="B166" s="75">
        <v>1</v>
      </c>
      <c r="C166" s="2" t="s">
        <v>236</v>
      </c>
      <c r="D166" s="2" t="s">
        <v>237</v>
      </c>
      <c r="E166" s="2"/>
      <c r="F166" s="2">
        <v>0</v>
      </c>
      <c r="G166" s="2">
        <v>0</v>
      </c>
      <c r="H166" s="2">
        <v>0</v>
      </c>
      <c r="I166" s="53">
        <v>3500</v>
      </c>
      <c r="J166" s="55">
        <f>SUM(F166:I166)</f>
        <v>3500</v>
      </c>
      <c r="K166" s="2"/>
      <c r="L166" s="2"/>
      <c r="M166" s="107"/>
      <c r="N166" s="107"/>
      <c r="O166" s="107"/>
      <c r="P166" s="107"/>
      <c r="R166" s="52"/>
    </row>
    <row r="167" spans="1:19">
      <c r="A167" s="50"/>
      <c r="B167" s="75">
        <v>2</v>
      </c>
      <c r="C167" s="2" t="s">
        <v>238</v>
      </c>
      <c r="D167" s="2" t="s">
        <v>239</v>
      </c>
      <c r="E167" s="2"/>
      <c r="F167" s="2">
        <v>0</v>
      </c>
      <c r="G167" s="2">
        <v>600</v>
      </c>
      <c r="H167" s="2">
        <v>600</v>
      </c>
      <c r="I167" s="53">
        <v>3500</v>
      </c>
      <c r="J167" s="55">
        <f t="shared" ref="J167:J168" si="17">SUM(F167:I167)</f>
        <v>4700</v>
      </c>
      <c r="K167" s="51" t="s">
        <v>195</v>
      </c>
      <c r="L167" s="2"/>
      <c r="M167" s="107"/>
      <c r="N167" s="107"/>
      <c r="O167" s="107"/>
      <c r="P167" s="107"/>
      <c r="R167" s="52"/>
      <c r="S167" s="52"/>
    </row>
    <row r="168" spans="1:19">
      <c r="A168" s="50"/>
      <c r="B168" s="75">
        <v>3</v>
      </c>
      <c r="C168" s="2" t="s">
        <v>240</v>
      </c>
      <c r="D168" s="2" t="s">
        <v>239</v>
      </c>
      <c r="E168" s="2"/>
      <c r="F168" s="2">
        <v>0</v>
      </c>
      <c r="G168" s="2">
        <v>600</v>
      </c>
      <c r="H168" s="2">
        <v>600</v>
      </c>
      <c r="I168" s="53">
        <v>3500</v>
      </c>
      <c r="J168" s="55">
        <f t="shared" si="17"/>
        <v>4700</v>
      </c>
      <c r="K168" s="51" t="s">
        <v>195</v>
      </c>
      <c r="L168" s="2"/>
      <c r="M168" s="107"/>
      <c r="N168" s="107"/>
      <c r="O168" s="107"/>
      <c r="P168" s="107"/>
      <c r="R168" s="52"/>
      <c r="S168" s="52"/>
    </row>
    <row r="169" spans="1:19">
      <c r="A169" s="50"/>
      <c r="B169" s="75"/>
      <c r="C169" s="62" t="s">
        <v>246</v>
      </c>
      <c r="D169" s="63"/>
      <c r="E169" s="63"/>
      <c r="F169" s="63">
        <f>SUM(F166:F168)</f>
        <v>0</v>
      </c>
      <c r="G169" s="66">
        <f>SUM(G166:G168)</f>
        <v>1200</v>
      </c>
      <c r="H169" s="66">
        <f t="shared" ref="H169:J169" si="18">SUM(H166:H168)</f>
        <v>1200</v>
      </c>
      <c r="I169" s="66">
        <f t="shared" si="18"/>
        <v>10500</v>
      </c>
      <c r="J169" s="66">
        <f t="shared" si="18"/>
        <v>12900</v>
      </c>
      <c r="K169" s="2"/>
      <c r="L169" s="2"/>
      <c r="M169" s="107"/>
      <c r="N169" s="107"/>
      <c r="O169" s="107"/>
      <c r="P169" s="107"/>
    </row>
    <row r="170" spans="1:19">
      <c r="A170" s="50"/>
      <c r="B170" s="75"/>
      <c r="C170" s="2" t="s">
        <v>242</v>
      </c>
      <c r="D170" s="2"/>
      <c r="E170" s="2"/>
      <c r="F170" s="2"/>
      <c r="G170" s="2"/>
      <c r="H170" s="2"/>
      <c r="I170" s="2"/>
      <c r="J170" s="2"/>
      <c r="K170" s="2"/>
      <c r="L170" s="2"/>
      <c r="M170" s="107"/>
      <c r="N170" s="107"/>
      <c r="O170" s="107"/>
      <c r="P170" s="107"/>
    </row>
    <row r="171" spans="1:19">
      <c r="A171" s="2"/>
      <c r="B171" s="75"/>
      <c r="C171" s="67" t="s">
        <v>241</v>
      </c>
      <c r="D171" s="67"/>
      <c r="E171" s="67"/>
      <c r="F171" s="68">
        <f>SUM(F121+F164+F169)</f>
        <v>323000</v>
      </c>
      <c r="G171" s="68">
        <f>SUM(G121+G164+G169)</f>
        <v>7800</v>
      </c>
      <c r="H171" s="68">
        <f>SUM(H121+H164+H169)</f>
        <v>14400</v>
      </c>
      <c r="I171" s="68">
        <f>SUM(I121+I164+I169)</f>
        <v>157500</v>
      </c>
      <c r="J171" s="68">
        <f>SUM(J121+J164+J169)</f>
        <v>501700</v>
      </c>
      <c r="K171" s="2"/>
      <c r="L171" s="2"/>
      <c r="M171" s="107"/>
      <c r="N171" s="107"/>
      <c r="O171" s="107"/>
      <c r="P171" s="107"/>
    </row>
    <row r="172" spans="1:19">
      <c r="B172" s="39"/>
    </row>
    <row r="173" spans="1:19">
      <c r="B173" s="39"/>
      <c r="G173" s="79">
        <v>42028</v>
      </c>
      <c r="H173" s="79">
        <v>42029</v>
      </c>
    </row>
    <row r="174" spans="1:19">
      <c r="B174" s="39"/>
      <c r="C174" t="s">
        <v>258</v>
      </c>
      <c r="G174" s="21">
        <v>5500</v>
      </c>
      <c r="H174" s="21">
        <v>4000</v>
      </c>
    </row>
    <row r="175" spans="1:19">
      <c r="B175" s="39"/>
      <c r="C175" t="s">
        <v>261</v>
      </c>
      <c r="G175" s="78" t="s">
        <v>259</v>
      </c>
      <c r="H175" s="78" t="s">
        <v>260</v>
      </c>
    </row>
  </sheetData>
  <sortState ref="C176:M184">
    <sortCondition ref="C176"/>
  </sortState>
  <mergeCells count="184">
    <mergeCell ref="G2:H2"/>
    <mergeCell ref="G82:H82"/>
    <mergeCell ref="A85:A89"/>
    <mergeCell ref="A90:A92"/>
    <mergeCell ref="A161:A162"/>
    <mergeCell ref="A114:A115"/>
    <mergeCell ref="A123:A127"/>
    <mergeCell ref="A128:A132"/>
    <mergeCell ref="A133:A135"/>
    <mergeCell ref="A136:A137"/>
    <mergeCell ref="A93:A94"/>
    <mergeCell ref="A95:A98"/>
    <mergeCell ref="A99:A104"/>
    <mergeCell ref="A105:A108"/>
    <mergeCell ref="A109:A111"/>
    <mergeCell ref="M3:P3"/>
    <mergeCell ref="M4:P4"/>
    <mergeCell ref="M5:P5"/>
    <mergeCell ref="M6:P6"/>
    <mergeCell ref="M7:P7"/>
    <mergeCell ref="A138:A140"/>
    <mergeCell ref="A141:A144"/>
    <mergeCell ref="A145:A149"/>
    <mergeCell ref="A159:A160"/>
    <mergeCell ref="M13:P13"/>
    <mergeCell ref="M14:P14"/>
    <mergeCell ref="M15:P15"/>
    <mergeCell ref="M16:P16"/>
    <mergeCell ref="M17:P17"/>
    <mergeCell ref="M8:P8"/>
    <mergeCell ref="M9:P9"/>
    <mergeCell ref="M10:P10"/>
    <mergeCell ref="M11:P11"/>
    <mergeCell ref="M12:P12"/>
    <mergeCell ref="M23:P23"/>
    <mergeCell ref="M24:P24"/>
    <mergeCell ref="M25:P25"/>
    <mergeCell ref="M26:P26"/>
    <mergeCell ref="M27:P27"/>
    <mergeCell ref="M18:P18"/>
    <mergeCell ref="M19:P19"/>
    <mergeCell ref="M20:P20"/>
    <mergeCell ref="M21:P21"/>
    <mergeCell ref="M22:P22"/>
    <mergeCell ref="M33:P33"/>
    <mergeCell ref="M34:P34"/>
    <mergeCell ref="M35:P35"/>
    <mergeCell ref="M36:P36"/>
    <mergeCell ref="M37:P37"/>
    <mergeCell ref="M28:P28"/>
    <mergeCell ref="M29:P29"/>
    <mergeCell ref="M30:P30"/>
    <mergeCell ref="M31:P31"/>
    <mergeCell ref="M32:P32"/>
    <mergeCell ref="M43:P43"/>
    <mergeCell ref="M44:P44"/>
    <mergeCell ref="M45:P45"/>
    <mergeCell ref="M63:P63"/>
    <mergeCell ref="M46:P46"/>
    <mergeCell ref="M47:P47"/>
    <mergeCell ref="M38:P38"/>
    <mergeCell ref="M39:P39"/>
    <mergeCell ref="M40:P40"/>
    <mergeCell ref="M41:P41"/>
    <mergeCell ref="M42:P42"/>
    <mergeCell ref="M53:P53"/>
    <mergeCell ref="M54:P54"/>
    <mergeCell ref="M58:P58"/>
    <mergeCell ref="M59:P59"/>
    <mergeCell ref="M60:P60"/>
    <mergeCell ref="M61:P61"/>
    <mergeCell ref="M62:P62"/>
    <mergeCell ref="M55:P55"/>
    <mergeCell ref="M56:P56"/>
    <mergeCell ref="M57:P57"/>
    <mergeCell ref="M48:P48"/>
    <mergeCell ref="M49:P49"/>
    <mergeCell ref="M50:P50"/>
    <mergeCell ref="M51:P51"/>
    <mergeCell ref="M52:P52"/>
    <mergeCell ref="M68:P68"/>
    <mergeCell ref="M69:P69"/>
    <mergeCell ref="M70:P70"/>
    <mergeCell ref="M71:P71"/>
    <mergeCell ref="M72:P72"/>
    <mergeCell ref="M77:P77"/>
    <mergeCell ref="M78:P78"/>
    <mergeCell ref="M79:P79"/>
    <mergeCell ref="M64:P64"/>
    <mergeCell ref="M65:P65"/>
    <mergeCell ref="M66:P66"/>
    <mergeCell ref="M67:P67"/>
    <mergeCell ref="M83:P83"/>
    <mergeCell ref="M85:P85"/>
    <mergeCell ref="M86:P86"/>
    <mergeCell ref="M87:P87"/>
    <mergeCell ref="M88:P88"/>
    <mergeCell ref="M73:P73"/>
    <mergeCell ref="M74:P74"/>
    <mergeCell ref="M75:P75"/>
    <mergeCell ref="M76:P76"/>
    <mergeCell ref="M82:P82"/>
    <mergeCell ref="M94:P94"/>
    <mergeCell ref="M95:P95"/>
    <mergeCell ref="M96:P96"/>
    <mergeCell ref="M97:P97"/>
    <mergeCell ref="M98:P98"/>
    <mergeCell ref="M89:P89"/>
    <mergeCell ref="M90:P90"/>
    <mergeCell ref="M91:P91"/>
    <mergeCell ref="M92:P92"/>
    <mergeCell ref="M93:P93"/>
    <mergeCell ref="M104:P104"/>
    <mergeCell ref="M105:P105"/>
    <mergeCell ref="M106:P106"/>
    <mergeCell ref="M107:P107"/>
    <mergeCell ref="M108:P108"/>
    <mergeCell ref="M99:P99"/>
    <mergeCell ref="M100:P100"/>
    <mergeCell ref="M101:P101"/>
    <mergeCell ref="M102:P102"/>
    <mergeCell ref="M103:P103"/>
    <mergeCell ref="M114:P114"/>
    <mergeCell ref="M115:P115"/>
    <mergeCell ref="M116:P116"/>
    <mergeCell ref="M117:P117"/>
    <mergeCell ref="M118:P118"/>
    <mergeCell ref="M109:P109"/>
    <mergeCell ref="M110:P110"/>
    <mergeCell ref="M111:P111"/>
    <mergeCell ref="M112:P112"/>
    <mergeCell ref="M113:P113"/>
    <mergeCell ref="M124:P124"/>
    <mergeCell ref="M125:P125"/>
    <mergeCell ref="M126:P126"/>
    <mergeCell ref="M127:P127"/>
    <mergeCell ref="M128:P128"/>
    <mergeCell ref="M119:P119"/>
    <mergeCell ref="M120:P120"/>
    <mergeCell ref="M121:P121"/>
    <mergeCell ref="M122:P122"/>
    <mergeCell ref="M123:P123"/>
    <mergeCell ref="M134:P134"/>
    <mergeCell ref="M135:P135"/>
    <mergeCell ref="M136:P136"/>
    <mergeCell ref="M137:P137"/>
    <mergeCell ref="M138:P138"/>
    <mergeCell ref="M129:P129"/>
    <mergeCell ref="M130:P130"/>
    <mergeCell ref="M131:P131"/>
    <mergeCell ref="M132:P132"/>
    <mergeCell ref="M133:P133"/>
    <mergeCell ref="M144:P144"/>
    <mergeCell ref="M145:P145"/>
    <mergeCell ref="M146:P146"/>
    <mergeCell ref="M147:P147"/>
    <mergeCell ref="M148:P148"/>
    <mergeCell ref="M139:P139"/>
    <mergeCell ref="M140:P140"/>
    <mergeCell ref="M141:P141"/>
    <mergeCell ref="M142:P142"/>
    <mergeCell ref="M143:P143"/>
    <mergeCell ref="M156:P156"/>
    <mergeCell ref="M157:P157"/>
    <mergeCell ref="M158:P158"/>
    <mergeCell ref="M159:P159"/>
    <mergeCell ref="M160:P160"/>
    <mergeCell ref="M149:P149"/>
    <mergeCell ref="M150:P150"/>
    <mergeCell ref="M151:P151"/>
    <mergeCell ref="M152:P152"/>
    <mergeCell ref="M155:P155"/>
    <mergeCell ref="M153:P153"/>
    <mergeCell ref="M154:P154"/>
    <mergeCell ref="M166:P166"/>
    <mergeCell ref="M167:P167"/>
    <mergeCell ref="M168:P168"/>
    <mergeCell ref="M169:P169"/>
    <mergeCell ref="M170:P170"/>
    <mergeCell ref="M171:P171"/>
    <mergeCell ref="M161:P161"/>
    <mergeCell ref="M162:P162"/>
    <mergeCell ref="M163:P163"/>
    <mergeCell ref="M164:P164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0" r:id="rId1"/>
  <rowBreaks count="3" manualBreakCount="3">
    <brk id="80" max="15" man="1"/>
    <brk id="121" max="15" man="1"/>
    <brk id="16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有川満</dc:creator>
  <cp:lastModifiedBy>有川満</cp:lastModifiedBy>
  <cp:lastPrinted>2015-01-16T11:36:55Z</cp:lastPrinted>
  <dcterms:created xsi:type="dcterms:W3CDTF">2014-12-01T12:37:51Z</dcterms:created>
  <dcterms:modified xsi:type="dcterms:W3CDTF">2015-01-18T13:17:03Z</dcterms:modified>
</cp:coreProperties>
</file>